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GMQS_archive\FICC MM\COO\Exports\"/>
    </mc:Choice>
  </mc:AlternateContent>
  <bookViews>
    <workbookView xWindow="240" yWindow="15" windowWidth="16095" windowHeight="9660"/>
  </bookViews>
  <sheets>
    <sheet name="20180702" sheetId="1" r:id="rId1"/>
    <sheet name="20180703" sheetId="2" r:id="rId2"/>
    <sheet name="20180705" sheetId="3" r:id="rId3"/>
    <sheet name="20180706" sheetId="4" r:id="rId4"/>
    <sheet name="20180709" sheetId="5" r:id="rId5"/>
    <sheet name="20180710" sheetId="6" r:id="rId6"/>
    <sheet name="20180711" sheetId="7" r:id="rId7"/>
    <sheet name="20180712" sheetId="8" r:id="rId8"/>
    <sheet name="20180713" sheetId="9" r:id="rId9"/>
    <sheet name="20180716" sheetId="10" r:id="rId10"/>
    <sheet name="20180717" sheetId="11" r:id="rId11"/>
    <sheet name="20180718" sheetId="12" r:id="rId12"/>
    <sheet name="20180719" sheetId="13" r:id="rId13"/>
    <sheet name="20180720" sheetId="14" r:id="rId14"/>
    <sheet name="20180723" sheetId="15" r:id="rId15"/>
    <sheet name="20180724" sheetId="16" r:id="rId16"/>
    <sheet name="20180725" sheetId="17" r:id="rId17"/>
    <sheet name="20180726" sheetId="18" r:id="rId18"/>
    <sheet name="20180727" sheetId="19" r:id="rId19"/>
    <sheet name="20180730" sheetId="20" r:id="rId20"/>
    <sheet name="20180731" sheetId="21" r:id="rId21"/>
    <sheet name="20180801" sheetId="22" r:id="rId22"/>
    <sheet name="20180802" sheetId="23" r:id="rId23"/>
    <sheet name="20180803" sheetId="24" r:id="rId24"/>
    <sheet name="20180806" sheetId="25" r:id="rId25"/>
    <sheet name="20180807" sheetId="26" r:id="rId26"/>
    <sheet name="20180808" sheetId="27" r:id="rId27"/>
    <sheet name="20180809" sheetId="28" r:id="rId28"/>
    <sheet name="20180810" sheetId="29" r:id="rId29"/>
    <sheet name="20180813" sheetId="30" r:id="rId30"/>
    <sheet name="20180814" sheetId="31" r:id="rId31"/>
    <sheet name="20180815" sheetId="32" r:id="rId32"/>
    <sheet name="20180816" sheetId="33" r:id="rId33"/>
    <sheet name="20180817" sheetId="34" r:id="rId34"/>
    <sheet name="20180820" sheetId="35" r:id="rId35"/>
    <sheet name="20180821" sheetId="36" r:id="rId36"/>
    <sheet name="20180822" sheetId="37" r:id="rId37"/>
    <sheet name="20180823" sheetId="38" r:id="rId38"/>
    <sheet name="20180824" sheetId="39" r:id="rId39"/>
    <sheet name="20180827" sheetId="40" r:id="rId40"/>
    <sheet name="20180828" sheetId="41" r:id="rId41"/>
    <sheet name="20180829" sheetId="42" r:id="rId42"/>
    <sheet name="20180830" sheetId="43" r:id="rId43"/>
    <sheet name="20180831" sheetId="44" r:id="rId44"/>
    <sheet name="20180904" sheetId="45" r:id="rId45"/>
    <sheet name="20180905" sheetId="46" r:id="rId46"/>
    <sheet name="20180906" sheetId="47" r:id="rId47"/>
    <sheet name="20180907" sheetId="48" r:id="rId48"/>
    <sheet name="20180910" sheetId="49" r:id="rId49"/>
    <sheet name="20180911" sheetId="50" r:id="rId50"/>
    <sheet name="20180912" sheetId="51" r:id="rId51"/>
    <sheet name="20180913" sheetId="52" r:id="rId52"/>
    <sheet name="20180914" sheetId="53" r:id="rId53"/>
    <sheet name="20180917" sheetId="54" r:id="rId54"/>
    <sheet name="20180918" sheetId="55" r:id="rId55"/>
    <sheet name="20180919" sheetId="56" r:id="rId56"/>
    <sheet name="20180920" sheetId="57" r:id="rId57"/>
    <sheet name="20180921" sheetId="58" r:id="rId58"/>
    <sheet name="20180924" sheetId="59" r:id="rId59"/>
    <sheet name="20180925" sheetId="60" r:id="rId60"/>
    <sheet name="20180926" sheetId="61" r:id="rId61"/>
    <sheet name="20180927" sheetId="62" r:id="rId62"/>
    <sheet name="20180928" sheetId="63" r:id="rId63"/>
  </sheets>
  <calcPr calcId="162913"/>
</workbook>
</file>

<file path=xl/calcChain.xml><?xml version="1.0" encoding="utf-8"?>
<calcChain xmlns="http://schemas.openxmlformats.org/spreadsheetml/2006/main">
  <c r="H112" i="61" l="1"/>
  <c r="H111" i="61"/>
  <c r="G112" i="61"/>
  <c r="G111" i="61"/>
  <c r="D112" i="61"/>
  <c r="D111" i="61"/>
  <c r="H52" i="61"/>
  <c r="H51" i="61"/>
  <c r="C63" i="38"/>
  <c r="D93" i="38"/>
  <c r="D63" i="38"/>
  <c r="B63" i="38"/>
</calcChain>
</file>

<file path=xl/sharedStrings.xml><?xml version="1.0" encoding="utf-8"?>
<sst xmlns="http://schemas.openxmlformats.org/spreadsheetml/2006/main" count="18777" uniqueCount="1513">
  <si>
    <t>Table1</t>
  </si>
  <si>
    <t>Venue</t>
  </si>
  <si>
    <t>Country of Competent Authority</t>
  </si>
  <si>
    <t>Market segment</t>
  </si>
  <si>
    <t>Date of the trading day</t>
  </si>
  <si>
    <t>Outages</t>
  </si>
  <si>
    <t>Scheduled auction</t>
  </si>
  <si>
    <t>Failed Transactions</t>
  </si>
  <si>
    <t>549300WTVI4KO4GEJN54</t>
  </si>
  <si>
    <t>UK</t>
  </si>
  <si>
    <t>CSEC</t>
  </si>
  <si>
    <t>N/A</t>
  </si>
  <si>
    <t>Table2</t>
  </si>
  <si>
    <t>Instrument</t>
  </si>
  <si>
    <t>Written Description</t>
  </si>
  <si>
    <t>Instrument Classsification</t>
  </si>
  <si>
    <t>Currency</t>
  </si>
  <si>
    <t>US912810FT08</t>
  </si>
  <si>
    <t>US912810RD28</t>
  </si>
  <si>
    <t>US912828M805</t>
  </si>
  <si>
    <t>US9128283W81</t>
  </si>
  <si>
    <t>US912828MP29</t>
  </si>
  <si>
    <t>US9128282Q23</t>
  </si>
  <si>
    <t>US9128283Q14</t>
  </si>
  <si>
    <t>US9128284B36</t>
  </si>
  <si>
    <t>US9128284N73</t>
  </si>
  <si>
    <t>US9128282J89</t>
  </si>
  <si>
    <t>US9128284U17</t>
  </si>
  <si>
    <t>US912828XZ81</t>
  </si>
  <si>
    <t>EZ9Q3RJW4HL8</t>
  </si>
  <si>
    <t>US9128284P22</t>
  </si>
  <si>
    <t>US9128284R87</t>
  </si>
  <si>
    <t>US9128284M90</t>
  </si>
  <si>
    <t>US912810FE39</t>
  </si>
  <si>
    <t>US912828XY17</t>
  </si>
  <si>
    <t>DTFTFR</t>
  </si>
  <si>
    <t>DBFTFR</t>
  </si>
  <si>
    <t>SRCCSP</t>
  </si>
  <si>
    <t>USD</t>
  </si>
  <si>
    <t>Table3</t>
  </si>
  <si>
    <t>Time(T)</t>
  </si>
  <si>
    <t>Size Range</t>
  </si>
  <si>
    <t>Simple average executed price</t>
  </si>
  <si>
    <t>Total value executed</t>
  </si>
  <si>
    <t>Price</t>
  </si>
  <si>
    <t>Time of execution</t>
  </si>
  <si>
    <t>Transaction Size</t>
  </si>
  <si>
    <t>Trading System</t>
  </si>
  <si>
    <t>Trading Mode</t>
  </si>
  <si>
    <t>Trading Platform</t>
  </si>
  <si>
    <t>Reference Price</t>
  </si>
  <si>
    <t>2018-07-02T09:30:00.000000+00:00</t>
  </si>
  <si>
    <t>2018-07-02T13:30:00.000000+00:00</t>
  </si>
  <si>
    <t>2018-07-02T11:30:00.000000+00:00</t>
  </si>
  <si>
    <t>2018-07-02T11:17:57.000000+00:00</t>
  </si>
  <si>
    <t>2018-07-02T11:23:23.000000+00:00</t>
  </si>
  <si>
    <t>2018-07-02T14:02:57.000000+00:00</t>
  </si>
  <si>
    <t>2018-07-02T13:11:35.000000+00:00</t>
  </si>
  <si>
    <t>2018-07-02T13:23:57.000000+00:00</t>
  </si>
  <si>
    <t>2018-07-02T12:35:23.000000+00:00</t>
  </si>
  <si>
    <t>2018-07-02T12:51:13.000000+00:00</t>
  </si>
  <si>
    <t>2018-07-02T14:32:25.000000+00:00</t>
  </si>
  <si>
    <t>2018-07-02T09:41:28.000000+00:00</t>
  </si>
  <si>
    <t>Request For Quote</t>
  </si>
  <si>
    <t>None</t>
  </si>
  <si>
    <t>Voice</t>
  </si>
  <si>
    <t>Table4</t>
  </si>
  <si>
    <t>simple average transaction price</t>
  </si>
  <si>
    <t>volume-weighted transaction price</t>
  </si>
  <si>
    <t>highest executed price</t>
  </si>
  <si>
    <t>lowest executed price</t>
  </si>
  <si>
    <t>Table5</t>
  </si>
  <si>
    <t>Information required under Article 5(a) to (d)</t>
  </si>
  <si>
    <t>Link to a website or other source where further information on costs is available</t>
  </si>
  <si>
    <t>Total value of all rebates discounts or other payments offered (as % of total traded value during the reporting period)</t>
  </si>
  <si>
    <t>Total value of all costs (as a % of total traded value during the reporting period volume)</t>
  </si>
  <si>
    <t>Table6</t>
  </si>
  <si>
    <t>Number of rfqs received</t>
  </si>
  <si>
    <t>Number of transactions executed</t>
  </si>
  <si>
    <t>Total value of transactions executed</t>
  </si>
  <si>
    <t>Number of rfqs received cancelled or withdrawn</t>
  </si>
  <si>
    <t>Number of rfqs received modified</t>
  </si>
  <si>
    <t>Median transaction size</t>
  </si>
  <si>
    <t>Median size of all rfqs</t>
  </si>
  <si>
    <t>Number of designated market makers</t>
  </si>
  <si>
    <t>Table7</t>
  </si>
  <si>
    <t>Time (T)</t>
  </si>
  <si>
    <t>Best Bid Price</t>
  </si>
  <si>
    <t>Best Offer Price</t>
  </si>
  <si>
    <t>Bid Size</t>
  </si>
  <si>
    <t>Offer Size</t>
  </si>
  <si>
    <t>Book depth within 3 price increments</t>
  </si>
  <si>
    <t>Table8</t>
  </si>
  <si>
    <t>Average effective spread</t>
  </si>
  <si>
    <t>Average volume at best bid and offer</t>
  </si>
  <si>
    <t>Average spread at best bid and offer</t>
  </si>
  <si>
    <t>Number of cancellations at best bid and offer</t>
  </si>
  <si>
    <t>Number of modifications at best bid and offer</t>
  </si>
  <si>
    <t>Average book depth at 3 price increments</t>
  </si>
  <si>
    <t>Mean time elapsed (to the millisecond) between aggressive order and execution</t>
  </si>
  <si>
    <t>Median time elapsed (to the millisecond) between market order and execution</t>
  </si>
  <si>
    <t>Average speed of execution for unmodified passive orders at best bid and offer</t>
  </si>
  <si>
    <t>Number of Fill or Kill orders that failed</t>
  </si>
  <si>
    <t>Number of Immediate or Cancel orders that got zero fill</t>
  </si>
  <si>
    <t>Number of transactions executed on the trading venue that are Large in Scale pursuant to Article 4 or 9 of Regulation (EU) No 600/2014</t>
  </si>
  <si>
    <t>Value of transactions executed on the trading venue that are Large in Scale pursuant to Article 4 or 9 of Regulation (EU) No 600/2014</t>
  </si>
  <si>
    <t>Number of transactions that were executed on the trading venue pursuant to Article 4 or 9 of MiFIR except for orders that are held              in an order management facility of the trading venue pending disclosure and not Large in Scale</t>
  </si>
  <si>
    <t>Value of transactions that were executed on the trading venue pursuant to Article 4 or 9 of MiFIR except for orders that are held              in an order management facility of the trading venue pending disclosure and not Large in Scale</t>
  </si>
  <si>
    <t>Number of trading interruptions</t>
  </si>
  <si>
    <t>Average duration of trading interruptions</t>
  </si>
  <si>
    <t>Number of suspension</t>
  </si>
  <si>
    <t>Nature of suspensions</t>
  </si>
  <si>
    <t>Average duration of suspensions</t>
  </si>
  <si>
    <t>For continuous quote venues number of periods during which no quotes were provided</t>
  </si>
  <si>
    <t>For continuous quote venues average duration of periods during which no quotes were provided</t>
  </si>
  <si>
    <t>Average quote presence</t>
  </si>
  <si>
    <t>Table9</t>
  </si>
  <si>
    <t>Mean time elapsed between acceptance and execution</t>
  </si>
  <si>
    <t>Median time elapsed between acceptance and execution</t>
  </si>
  <si>
    <t>Mean time elapsed between request and provision of any corresponding quotes</t>
  </si>
  <si>
    <t>Median time elapsed between request and provision of any corresponding quotes</t>
  </si>
  <si>
    <t>Disclaimer</t>
  </si>
  <si>
    <t>ALL TRADEMARKS, SERVICE MARKS AND LOGOS USED IN THIS DOCUMENT ARE TRADEMARKS OR  SERVICE MARKS OR REGISTERED TRADEMARKS OR REGISTERED SERVICE MARKS OF CITADELNEITHER THIS DOCUMENT NOR ANY OF THE INFORMATION CONTAINED IN IT SHALL CONSTITUTE AN OFFER, SOLICITATION, INVITATION OR INDUCEMENT TO PURCHASE, ACQUIRE, SUBSCRIBE TO, PROVIDE OR SELL  ANY PARTICULAR INVESTMENT, NOR DOES IT CONSTITUTE INVESTMENT ADVICE OR ANY OTHER RECOMMENDATION  REGARDING ANY PARTICULAR INVESTMENT, NOR SHALL IT OR ANY PART OF IT FORM THE BASIS OF OR BE RELIED UPON AS A PROMISE OR REPRESENTATION IN CONNECTION WITH ANY CONTRACT OR INVESTMENT DECISION.</t>
  </si>
  <si>
    <t>EZ2TJMH374T4</t>
  </si>
  <si>
    <t>EZ5VQJP8B658</t>
  </si>
  <si>
    <t>US912810SC36</t>
  </si>
  <si>
    <t>US9128284T44</t>
  </si>
  <si>
    <t>US9128284S60</t>
  </si>
  <si>
    <t>US9128282D10</t>
  </si>
  <si>
    <t>EZ3861H24136</t>
  </si>
  <si>
    <t>EZ8T8PDLBZS9</t>
  </si>
  <si>
    <t>2018-07-03T13:30:00.000000+00:00</t>
  </si>
  <si>
    <t>2018-07-03T09:30:00.000000+00:00</t>
  </si>
  <si>
    <t>2018-07-03T11:30:00.000000+00:00</t>
  </si>
  <si>
    <t>2018-07-03T14:29:24.000000+00:00</t>
  </si>
  <si>
    <t>2018-07-03T09:48:18.000000+00:00</t>
  </si>
  <si>
    <t>2018-07-03T13:07:10.000000+00:00</t>
  </si>
  <si>
    <t>2018-07-03T12:17:43.000000+00:00</t>
  </si>
  <si>
    <t>2018-07-03T13:27:00.000000+00:00</t>
  </si>
  <si>
    <t>2018-07-03T14:05:49.000000+00:00</t>
  </si>
  <si>
    <t>2018-07-03T13:06:14.000000+00:00</t>
  </si>
  <si>
    <t>2018-07-03T10:05:39.000000+00:00</t>
  </si>
  <si>
    <t>2018-07-03T14:03:02.000000+00:00</t>
  </si>
  <si>
    <t>US9128283V09</t>
  </si>
  <si>
    <t>US912810FM54</t>
  </si>
  <si>
    <t>US9128284F40</t>
  </si>
  <si>
    <t>US912828V988</t>
  </si>
  <si>
    <t>2018-07-05T15:30:00.000000+00:00</t>
  </si>
  <si>
    <t>2018-07-05T13:30:00.000000+00:00</t>
  </si>
  <si>
    <t>2018-07-05T11:30:00.000000+00:00</t>
  </si>
  <si>
    <t>2018-07-05T17:13:39.000000+00:00</t>
  </si>
  <si>
    <t>2018-07-05T13:37:01.000000+00:00</t>
  </si>
  <si>
    <t>2018-07-05T16:03:16.000000+00:00</t>
  </si>
  <si>
    <t>2018-07-05T15:02:12.000000+00:00</t>
  </si>
  <si>
    <t>2018-07-05T11:59:53.000000+00:00</t>
  </si>
  <si>
    <t>2018-07-05T15:25:03.000000+00:00</t>
  </si>
  <si>
    <t>2018-07-05T15:26:36.000000+00:00</t>
  </si>
  <si>
    <t>2018-07-05T15:52:09.000000+00:00</t>
  </si>
  <si>
    <t>2018-07-05T13:38:11.000000+00:00</t>
  </si>
  <si>
    <t>2018-07-05T12:27:09.000000+00:00</t>
  </si>
  <si>
    <t>2018-07-05T14:23:11.000000+00:00</t>
  </si>
  <si>
    <t>EZVZD6DN4HV4</t>
  </si>
  <si>
    <t>EZQVRLJPK2K0</t>
  </si>
  <si>
    <t>2018-07-06T13:30:00.000000+00:00</t>
  </si>
  <si>
    <t>2018-07-06T11:30:00.000000+00:00</t>
  </si>
  <si>
    <t>2018-07-06T15:30:00.000000+00:00</t>
  </si>
  <si>
    <t>2018-07-06T14:23:21.000000+00:00</t>
  </si>
  <si>
    <t>2018-07-06T13:48:20.000000+00:00</t>
  </si>
  <si>
    <t>2018-07-06T13:21:40.000000+00:00</t>
  </si>
  <si>
    <t>2018-07-06T17:43:15.000000+00:00</t>
  </si>
  <si>
    <t>2018-07-06T17:44:05.000000+00:00</t>
  </si>
  <si>
    <t>2018-07-06T17:46:24.000000+00:00</t>
  </si>
  <si>
    <t>2018-07-06T17:47:03.000000+00:00</t>
  </si>
  <si>
    <t>US9128284J61</t>
  </si>
  <si>
    <t>US9128283F58</t>
  </si>
  <si>
    <t>US912828M565</t>
  </si>
  <si>
    <t>2018-07-09T13:30:00.000000+00:00</t>
  </si>
  <si>
    <t>2018-07-09T11:30:00.000000+00:00</t>
  </si>
  <si>
    <t>2018-07-09T15:30:00.000000+00:00</t>
  </si>
  <si>
    <t>2018-07-09T13:40:41.000000+00:00</t>
  </si>
  <si>
    <t>2018-07-09T13:17:49.000000+00:00</t>
  </si>
  <si>
    <t>2018-07-09T15:26:03.000000+00:00</t>
  </si>
  <si>
    <t>2018-07-09T13:42:28.000000+00:00</t>
  </si>
  <si>
    <t>2018-07-09T14:57:09.000000+00:00</t>
  </si>
  <si>
    <t>2018-07-09T16:48:07.000000+00:00</t>
  </si>
  <si>
    <t>2018-07-09T15:43:43.000000+00:00</t>
  </si>
  <si>
    <t>US912828X885</t>
  </si>
  <si>
    <t>US912810RC45</t>
  </si>
  <si>
    <t>US912828Y206</t>
  </si>
  <si>
    <t>2018-07-10T13:30:00.000000+00:00</t>
  </si>
  <si>
    <t>2018-07-10T15:30:00.000000+00:00</t>
  </si>
  <si>
    <t>2018-07-10T13:48:42.000000+00:00</t>
  </si>
  <si>
    <t>2018-07-10T17:15:26.000000+00:00</t>
  </si>
  <si>
    <t>2018-07-10T15:03:03.000000+00:00</t>
  </si>
  <si>
    <t>2018-07-10T14:17:21.000000+00:00</t>
  </si>
  <si>
    <t>2018-07-10T16:10:52.000000+00:00</t>
  </si>
  <si>
    <t>US912828G534</t>
  </si>
  <si>
    <t>EZ62JSM0RJX3</t>
  </si>
  <si>
    <t>EZ1771YCYKW6</t>
  </si>
  <si>
    <t>US9128284Q05</t>
  </si>
  <si>
    <t>US912828M987</t>
  </si>
  <si>
    <t>US912810SA79</t>
  </si>
  <si>
    <t>US912828L997</t>
  </si>
  <si>
    <t>EZ112QLWJYX0</t>
  </si>
  <si>
    <t>EZ94XS7HZZN2</t>
  </si>
  <si>
    <t>EUR</t>
  </si>
  <si>
    <t>2018-07-11T13:30:00.000000+00:00</t>
  </si>
  <si>
    <t>2018-07-11T09:30:00.000000+00:00</t>
  </si>
  <si>
    <t>2018-07-11T11:30:00.000000+00:00</t>
  </si>
  <si>
    <t>2018-07-11T15:30:00.000000+00:00</t>
  </si>
  <si>
    <t>2018-07-11T14:02:22.000000+00:00</t>
  </si>
  <si>
    <t>2018-07-11T10:26:19.000000+00:00</t>
  </si>
  <si>
    <t>2018-07-11T14:32:35.000000+00:00</t>
  </si>
  <si>
    <t>2018-07-11T11:42:41.000000+00:00</t>
  </si>
  <si>
    <t>2018-07-11T12:27:31.000000+00:00</t>
  </si>
  <si>
    <t>2018-07-11T12:05:15.000000+00:00</t>
  </si>
  <si>
    <t>2018-07-11T16:34:12.000000+00:00</t>
  </si>
  <si>
    <t>2018-07-11T16:34:15.000000+00:00</t>
  </si>
  <si>
    <t>2018-07-11T16:05:30.000000+00:00</t>
  </si>
  <si>
    <t>2018-07-11T16:21:25.000000+00:00</t>
  </si>
  <si>
    <t>2018-07-11T12:00:24.000000+00:00</t>
  </si>
  <si>
    <t>2018-07-11T15:03:49.000000+00:00</t>
  </si>
  <si>
    <t>2018-07-11T16:15:20.000000+00:00</t>
  </si>
  <si>
    <t>US912828XB14</t>
  </si>
  <si>
    <t>US912828U816</t>
  </si>
  <si>
    <t>2018-07-12T13:30:00.000000+00:00</t>
  </si>
  <si>
    <t>2018-07-12T11:30:00.000000+00:00</t>
  </si>
  <si>
    <t>2018-07-12T15:30:00.000000+00:00</t>
  </si>
  <si>
    <t>2018-07-12T09:30:00.000000+00:00</t>
  </si>
  <si>
    <t>2018-07-12T14:03:16.000000+00:00</t>
  </si>
  <si>
    <t>2018-07-12T14:44:07.000000+00:00</t>
  </si>
  <si>
    <t>2018-07-12T12:30:28.000000+00:00</t>
  </si>
  <si>
    <t>2018-07-12T15:58:14.000000+00:00</t>
  </si>
  <si>
    <t>2018-07-12T15:15:51.000000+00:00</t>
  </si>
  <si>
    <t>2018-07-12T15:17:30.000000+00:00</t>
  </si>
  <si>
    <t>2018-07-12T15:45:43.000000+00:00</t>
  </si>
  <si>
    <t>2018-07-12T12:21:18.000000+00:00</t>
  </si>
  <si>
    <t>2018-07-12T12:21:16.000000+00:00</t>
  </si>
  <si>
    <t>2018-07-12T10:38:58.000000+00:00</t>
  </si>
  <si>
    <t>2018-07-12T13:58:09.000000+00:00</t>
  </si>
  <si>
    <t>2018-07-12T15:49:46.000000+00:00</t>
  </si>
  <si>
    <t>EZ5R10WT99J8</t>
  </si>
  <si>
    <t>EZ6LK44GZJ75</t>
  </si>
  <si>
    <t>EZ1SCX57Q9B1</t>
  </si>
  <si>
    <t>EZ9ZRP2F27B1</t>
  </si>
  <si>
    <t>EZDFFWDPXSR4</t>
  </si>
  <si>
    <t>EZ96P3KQ7PM1</t>
  </si>
  <si>
    <t>EZQGX0F9XFH6</t>
  </si>
  <si>
    <t>EZ7FR6872MW2</t>
  </si>
  <si>
    <t>EZ5TYJG9JKG5</t>
  </si>
  <si>
    <t>EZ5H152FRR29</t>
  </si>
  <si>
    <t>2018-07-13T11:30:00.000000+00:00</t>
  </si>
  <si>
    <t>2018-07-13T15:30:00.000000+00:00</t>
  </si>
  <si>
    <t>2018-07-13T13:30:00.000000+00:00</t>
  </si>
  <si>
    <t>2018-07-13T12:44:47.000000+00:00</t>
  </si>
  <si>
    <t>2018-07-13T15:32:13.000000+00:00</t>
  </si>
  <si>
    <t>2018-07-13T14:23:07.000000+00:00</t>
  </si>
  <si>
    <t>2018-07-13T15:03:07.000000+00:00</t>
  </si>
  <si>
    <t>2018-07-13T14:39:11.000000+00:00</t>
  </si>
  <si>
    <t>2018-07-13T13:11:40.000000+00:00</t>
  </si>
  <si>
    <t>2018-07-13T13:22:21.000000+00:00</t>
  </si>
  <si>
    <t>2018-07-13T13:22:23.000000+00:00</t>
  </si>
  <si>
    <t>2018-07-13T13:56:17.000000+00:00</t>
  </si>
  <si>
    <t>2018-07-13T13:56:20.000000+00:00</t>
  </si>
  <si>
    <t>2018-07-13T13:56:23.000000+00:00</t>
  </si>
  <si>
    <t>2018-07-13T13:56:25.000000+00:00</t>
  </si>
  <si>
    <t>2018-07-13T13:56:28.000000+00:00</t>
  </si>
  <si>
    <t>2018-07-13T15:40:54.000000+00:00</t>
  </si>
  <si>
    <t>2018-07-13T13:11:43.000000+00:00</t>
  </si>
  <si>
    <t>2018-07-13T13:28:29.000000+00:00</t>
  </si>
  <si>
    <t>US912828R366</t>
  </si>
  <si>
    <t>US9128283Z13</t>
  </si>
  <si>
    <t>US9128282Z22</t>
  </si>
  <si>
    <t>2018-07-16T13:30:00.000000+00:00</t>
  </si>
  <si>
    <t>2018-07-16T15:30:00.000000+00:00</t>
  </si>
  <si>
    <t>2018-07-16T09:30:00.000000+00:00</t>
  </si>
  <si>
    <t>2018-07-16T11:30:00.000000+00:00</t>
  </si>
  <si>
    <t>2018-07-16T13:47:14.000000+00:00</t>
  </si>
  <si>
    <t>2018-07-16T15:37:26.000000+00:00</t>
  </si>
  <si>
    <t>2018-07-16T15:28:38.000000+00:00</t>
  </si>
  <si>
    <t>2018-07-16T10:30:06.000000+00:00</t>
  </si>
  <si>
    <t>2018-07-16T12:32:10.000000+00:00</t>
  </si>
  <si>
    <t>2018-07-16T13:45:39.000000+00:00</t>
  </si>
  <si>
    <t>2018-07-16T12:01:38.000000+00:00</t>
  </si>
  <si>
    <t>2018-07-16T14:32:14.000000+00:00</t>
  </si>
  <si>
    <t>2018-07-16T12:24:16.000000+00:00</t>
  </si>
  <si>
    <t>2018-07-16T13:57:59.000000+00:00</t>
  </si>
  <si>
    <t>2018-07-16T15:59:06.000000+00:00</t>
  </si>
  <si>
    <t>EZ5VZQSDQT20</t>
  </si>
  <si>
    <t>EZ3TY57YSBY1</t>
  </si>
  <si>
    <t>EZ5NB5V3RQN3</t>
  </si>
  <si>
    <t>US9128283C28</t>
  </si>
  <si>
    <t>2018-07-17T13:30:00.000000+00:00</t>
  </si>
  <si>
    <t>2018-07-17T11:30:00.000000+00:00</t>
  </si>
  <si>
    <t>2018-07-17T15:30:00.000000+00:00</t>
  </si>
  <si>
    <t>2018-07-17T14:29:45.000000+00:00</t>
  </si>
  <si>
    <t>2018-07-17T13:42:31.000000+00:00</t>
  </si>
  <si>
    <t>2018-07-17T11:41:00.000000+00:00</t>
  </si>
  <si>
    <t>2018-07-17T14:34:00.000000+00:00</t>
  </si>
  <si>
    <t>2018-07-17T14:34:04.000000+00:00</t>
  </si>
  <si>
    <t>2018-07-17T14:05:02.000000+00:00</t>
  </si>
  <si>
    <t>2018-07-17T16:30:43.000000+00:00</t>
  </si>
  <si>
    <t>2018-07-17T13:38:00.000000+00:00</t>
  </si>
  <si>
    <t>2018-07-17T12:16:51.000000+00:00</t>
  </si>
  <si>
    <t>2018-07-17T14:07:50.000000+00:00</t>
  </si>
  <si>
    <t>EZ4N3HNHC2F9</t>
  </si>
  <si>
    <t>EZ8LCK29TL54</t>
  </si>
  <si>
    <t>US912828T917</t>
  </si>
  <si>
    <t>US912810RG58</t>
  </si>
  <si>
    <t>2018-07-18T15:30:00.000000+00:00</t>
  </si>
  <si>
    <t>2018-07-18T09:30:00.000000+00:00</t>
  </si>
  <si>
    <t>2018-07-18T11:30:00.000000+00:00</t>
  </si>
  <si>
    <t>2018-07-18T13:30:00.000000+00:00</t>
  </si>
  <si>
    <t>2018-07-18T15:38:38.000000+00:00</t>
  </si>
  <si>
    <t>2018-07-18T15:52:44.000000+00:00</t>
  </si>
  <si>
    <t>2018-07-18T09:58:37.000000+00:00</t>
  </si>
  <si>
    <t>2018-07-18T13:21:13.000000+00:00</t>
  </si>
  <si>
    <t>2018-07-18T13:21:03.000000+00:00</t>
  </si>
  <si>
    <t>2018-07-18T14:52:13.000000+00:00</t>
  </si>
  <si>
    <t>2018-07-18T16:03:39.000000+00:00</t>
  </si>
  <si>
    <t>2018-07-18T13:51:49.000000+00:00</t>
  </si>
  <si>
    <t>2018-07-18T09:46:28.000000+00:00</t>
  </si>
  <si>
    <t>2018-07-18T12:31:31.000000+00:00</t>
  </si>
  <si>
    <t>2018-07-18T13:44:52.000000+00:00</t>
  </si>
  <si>
    <t>2018-07-18T15:45:56.000000+00:00</t>
  </si>
  <si>
    <t>2018-07-18T14:42:15.000000+00:00</t>
  </si>
  <si>
    <t>US912828U246</t>
  </si>
  <si>
    <t>EZ2HX1LVPX94</t>
  </si>
  <si>
    <t>US9128282Y56</t>
  </si>
  <si>
    <t>EZ8LZLT8N4H4</t>
  </si>
  <si>
    <t>US9128284L18</t>
  </si>
  <si>
    <t>EZ3D8G16X6B1</t>
  </si>
  <si>
    <t>EZ9DXTS4R5J2</t>
  </si>
  <si>
    <t>EZ51P24KPN38</t>
  </si>
  <si>
    <t>2018-07-19T13:30:00.000000+00:00</t>
  </si>
  <si>
    <t>2018-07-19T15:30:00.000000+00:00</t>
  </si>
  <si>
    <t>2018-07-19T11:30:00.000000+00:00</t>
  </si>
  <si>
    <t>2018-07-19T09:30:00.000000+00:00</t>
  </si>
  <si>
    <t>2018-07-19T14:17:22.000000+00:00</t>
  </si>
  <si>
    <t>2018-07-19T16:54:39.000000+00:00</t>
  </si>
  <si>
    <t>2018-07-19T12:41:29.000000+00:00</t>
  </si>
  <si>
    <t>2018-07-19T14:18:34.000000+00:00</t>
  </si>
  <si>
    <t>2018-07-19T13:22:28.000000+00:00</t>
  </si>
  <si>
    <t>2018-07-19T14:24:47.000000+00:00</t>
  </si>
  <si>
    <t>2018-07-19T15:18:34.000000+00:00</t>
  </si>
  <si>
    <t>2018-07-19T15:59:47.000000+00:00</t>
  </si>
  <si>
    <t>2018-07-19T13:22:24.000000+00:00</t>
  </si>
  <si>
    <t>2018-07-19T13:33:59.000000+00:00</t>
  </si>
  <si>
    <t>2018-07-19T14:57:25.000000+00:00</t>
  </si>
  <si>
    <t>2018-07-19T17:04:01.000000+00:00</t>
  </si>
  <si>
    <t>2018-07-19T17:04:04.000000+00:00</t>
  </si>
  <si>
    <t>2018-07-19T17:04:08.000000+00:00</t>
  </si>
  <si>
    <t>2018-07-19T15:26:02.000000+00:00</t>
  </si>
  <si>
    <t>2018-07-19T10:27:22.000000+00:00</t>
  </si>
  <si>
    <t>2018-07-19T12:27:40.000000+00:00</t>
  </si>
  <si>
    <t>2018-07-19T15:23:03.000000+00:00</t>
  </si>
  <si>
    <t>2018-07-19T16:02:42.000000+00:00</t>
  </si>
  <si>
    <t>2018-07-19T13:22:39.000000+00:00</t>
  </si>
  <si>
    <t>US9128282R06</t>
  </si>
  <si>
    <t>US912828W481</t>
  </si>
  <si>
    <t>US912828TJ95</t>
  </si>
  <si>
    <t>EZ84WJYTRZZ7</t>
  </si>
  <si>
    <t>2018-07-20T13:30:00.000000+00:00</t>
  </si>
  <si>
    <t>2018-07-20T09:30:00.000000+00:00</t>
  </si>
  <si>
    <t>2018-07-20T15:30:00.000000+00:00</t>
  </si>
  <si>
    <t>2018-07-20T11:30:00.000000+00:00</t>
  </si>
  <si>
    <t>2018-07-20T15:09:28.000000+00:00</t>
  </si>
  <si>
    <t>2018-07-20T14:51:33.000000+00:00</t>
  </si>
  <si>
    <t>2018-07-20T11:19:27.000000+00:00</t>
  </si>
  <si>
    <t>2018-07-20T15:36:59.000000+00:00</t>
  </si>
  <si>
    <t>2018-07-20T12:11:58.000000+00:00</t>
  </si>
  <si>
    <t>2018-07-20T13:40:43.000000+00:00</t>
  </si>
  <si>
    <t>2018-07-20T15:08:50.000000+00:00</t>
  </si>
  <si>
    <t>2018-07-20T15:35:39.000000+00:00</t>
  </si>
  <si>
    <t>2018-07-20T15:24:18.000000+00:00</t>
  </si>
  <si>
    <t>2018-07-20T14:52:57.000000+00:00</t>
  </si>
  <si>
    <t>2018-07-20T11:01:46.000000+00:00</t>
  </si>
  <si>
    <t>2018-07-20T13:35:52.000000+00:00</t>
  </si>
  <si>
    <t>US9128283U26</t>
  </si>
  <si>
    <t>2018-07-23T13:30:00.000000+00:00</t>
  </si>
  <si>
    <t>2018-07-23T11:30:00.000000+00:00</t>
  </si>
  <si>
    <t>2018-07-23T15:30:00.000000+00:00</t>
  </si>
  <si>
    <t>2018-07-23T13:55:43.000000+00:00</t>
  </si>
  <si>
    <t>2018-07-23T14:23:09.000000+00:00</t>
  </si>
  <si>
    <t>2018-07-23T12:56:19.000000+00:00</t>
  </si>
  <si>
    <t>2018-07-23T12:41:04.000000+00:00</t>
  </si>
  <si>
    <t>2018-07-23T16:01:53.000000+00:00</t>
  </si>
  <si>
    <t>2018-07-23T12:38:46.000000+00:00</t>
  </si>
  <si>
    <t>2018-07-23T13:57:42.000000+00:00</t>
  </si>
  <si>
    <t>2018-07-23T12:19:59.000000+00:00</t>
  </si>
  <si>
    <t>US912828G385</t>
  </si>
  <si>
    <t>US912810PU60</t>
  </si>
  <si>
    <t>US912828XW50</t>
  </si>
  <si>
    <t>2018-07-24T13:30:00.000000+00:00</t>
  </si>
  <si>
    <t>2018-07-24T11:30:00.000000+00:00</t>
  </si>
  <si>
    <t>2018-07-24T15:30:00.000000+00:00</t>
  </si>
  <si>
    <t>2018-07-24T09:30:00.000000+00:00</t>
  </si>
  <si>
    <t>2018-07-24T14:42:06.000000+00:00</t>
  </si>
  <si>
    <t>2018-07-24T12:57:22.000000+00:00</t>
  </si>
  <si>
    <t>2018-07-24T12:45:41.000000+00:00</t>
  </si>
  <si>
    <t>2018-07-24T14:34:26.000000+00:00</t>
  </si>
  <si>
    <t>2018-07-24T16:29:31.000000+00:00</t>
  </si>
  <si>
    <t>2018-07-24T14:45:42.000000+00:00</t>
  </si>
  <si>
    <t>2018-07-24T10:09:07.000000+00:00</t>
  </si>
  <si>
    <t>2018-07-24T11:45:07.000000+00:00</t>
  </si>
  <si>
    <t>2018-07-24T14:13:32.000000+00:00</t>
  </si>
  <si>
    <t>2018-07-24T17:09:07.000000+00:00</t>
  </si>
  <si>
    <t>2018-07-24T14:16:04.000000+00:00</t>
  </si>
  <si>
    <t>2018-07-24T12:45:45.000000+00:00</t>
  </si>
  <si>
    <t>2018-07-24T12:39:29.000000+00:00</t>
  </si>
  <si>
    <t>2018-07-24T13:43:07.000000+00:00</t>
  </si>
  <si>
    <t>US912810QK79</t>
  </si>
  <si>
    <t>US912810RK60</t>
  </si>
  <si>
    <t>US912810RM27</t>
  </si>
  <si>
    <t>US9128282A70</t>
  </si>
  <si>
    <t>US912810QL52</t>
  </si>
  <si>
    <t>US912810QU51</t>
  </si>
  <si>
    <t>US9128284A52</t>
  </si>
  <si>
    <t>2018-07-25T13:30:00.000000+00:00</t>
  </si>
  <si>
    <t>2018-07-25T15:30:00.000000+00:00</t>
  </si>
  <si>
    <t>2018-07-25T11:30:00.000000+00:00</t>
  </si>
  <si>
    <t>2018-07-25T14:10:06.000000+00:00</t>
  </si>
  <si>
    <t>2018-07-25T15:59:19.000000+00:00</t>
  </si>
  <si>
    <t>2018-07-25T14:45:49.000000+00:00</t>
  </si>
  <si>
    <t>2018-07-25T16:16:21.000000+00:00</t>
  </si>
  <si>
    <t>2018-07-25T12:30:07.000000+00:00</t>
  </si>
  <si>
    <t>2018-07-25T12:26:41.000000+00:00</t>
  </si>
  <si>
    <t>2018-07-25T20:05:37.000000+00:00</t>
  </si>
  <si>
    <t>2018-07-25T12:36:55.000000+00:00</t>
  </si>
  <si>
    <t>2018-07-25T12:51:54.000000+00:00</t>
  </si>
  <si>
    <t>2018-07-25T14:15:32.000000+00:00</t>
  </si>
  <si>
    <t>2018-07-25T14:00:18.000000+00:00</t>
  </si>
  <si>
    <t>2018-07-25T13:49:15.000000+00:00</t>
  </si>
  <si>
    <t>2018-07-25T11:52:01.000000+00:00</t>
  </si>
  <si>
    <t>2018-07-25T12:22:13.000000+00:00</t>
  </si>
  <si>
    <t>2018-07-25T13:13:13.000000+00:00</t>
  </si>
  <si>
    <t>US912810QH41</t>
  </si>
  <si>
    <t>US912810QC53</t>
  </si>
  <si>
    <t>US912810QQ40</t>
  </si>
  <si>
    <t>US912828Y461</t>
  </si>
  <si>
    <t>US9128284C19</t>
  </si>
  <si>
    <t>US912828Y792</t>
  </si>
  <si>
    <t>2018-07-26T13:30:00.000000+00:00</t>
  </si>
  <si>
    <t>2018-07-26T09:30:00.000000+00:00</t>
  </si>
  <si>
    <t>2018-07-26T15:30:00.000000+00:00</t>
  </si>
  <si>
    <t>2018-07-26T11:30:00.000000+00:00</t>
  </si>
  <si>
    <t>2018-07-26T14:03:14.000000+00:00</t>
  </si>
  <si>
    <t>2018-07-26T11:20:29.000000+00:00</t>
  </si>
  <si>
    <t>2018-07-26T17:02:28.000000+00:00</t>
  </si>
  <si>
    <t>2018-07-26T13:45:26.000000+00:00</t>
  </si>
  <si>
    <t>2018-07-26T10:31:57.000000+00:00</t>
  </si>
  <si>
    <t>2018-07-26T13:33:14.000000+00:00</t>
  </si>
  <si>
    <t>2018-07-26T11:25:55.000000+00:00</t>
  </si>
  <si>
    <t>2018-07-26T12:30:55.000000+00:00</t>
  </si>
  <si>
    <t>2018-07-26T13:44:10.000000+00:00</t>
  </si>
  <si>
    <t>2018-07-26T12:26:10.000000+00:00</t>
  </si>
  <si>
    <t>2018-07-26T12:29:13.000000+00:00</t>
  </si>
  <si>
    <t>2018-07-26T13:14:53.000000+00:00</t>
  </si>
  <si>
    <t>2018-07-26T14:15:32.000000+00:00</t>
  </si>
  <si>
    <t>2018-07-26T15:15:23.000000+00:00</t>
  </si>
  <si>
    <t>2018-07-26T09:40:52.000000+00:00</t>
  </si>
  <si>
    <t>EZBJNMWNYX93</t>
  </si>
  <si>
    <t>US912810RJ97</t>
  </si>
  <si>
    <t>US912828Y610</t>
  </si>
  <si>
    <t>US912810QY73</t>
  </si>
  <si>
    <t>US912810RB61</t>
  </si>
  <si>
    <t>2018-07-27T13:30:00.000000+00:00</t>
  </si>
  <si>
    <t>2018-07-27T11:30:00.000000+00:00</t>
  </si>
  <si>
    <t>2018-07-27T15:30:00.000000+00:00</t>
  </si>
  <si>
    <t>2018-07-27T15:02:31.000000+00:00</t>
  </si>
  <si>
    <t>2018-07-27T13:29:48.000000+00:00</t>
  </si>
  <si>
    <t>2018-07-27T11:39:48.000000+00:00</t>
  </si>
  <si>
    <t>2018-07-27T14:00:12.000000+00:00</t>
  </si>
  <si>
    <t>2018-07-27T16:10:20.000000+00:00</t>
  </si>
  <si>
    <t>2018-07-27T18:41:01.000000+00:00</t>
  </si>
  <si>
    <t>2018-07-27T13:32:42.000000+00:00</t>
  </si>
  <si>
    <t>2018-07-27T14:39:32.000000+00:00</t>
  </si>
  <si>
    <t>2018-07-27T14:43:57.000000+00:00</t>
  </si>
  <si>
    <t>2018-07-27T12:51:27.000000+00:00</t>
  </si>
  <si>
    <t>US9128283J70</t>
  </si>
  <si>
    <t>EZJQMFNXZ789</t>
  </si>
  <si>
    <t>EZ1DB5FKKJP8</t>
  </si>
  <si>
    <t>EZ6PFZM3TJK9</t>
  </si>
  <si>
    <t>EZ13KBV7XM99</t>
  </si>
  <si>
    <t>EZ531F2QSQT4</t>
  </si>
  <si>
    <t>2018-07-30T13:30:00.000000+00:00</t>
  </si>
  <si>
    <t>2018-07-30T11:30:00.000000+00:00</t>
  </si>
  <si>
    <t>2018-07-30T15:30:00.000000+00:00</t>
  </si>
  <si>
    <t>2018-07-30T09:30:00.000000+00:00</t>
  </si>
  <si>
    <t>2018-07-30T13:49:04.000000+00:00</t>
  </si>
  <si>
    <t>2018-07-30T13:36:50.000000+00:00</t>
  </si>
  <si>
    <t>2018-07-30T11:32:09.000000+00:00</t>
  </si>
  <si>
    <t>2018-07-30T16:07:22.000000+00:00</t>
  </si>
  <si>
    <t>2018-07-30T13:11:15.000000+00:00</t>
  </si>
  <si>
    <t>2018-07-30T12:32:29.000000+00:00</t>
  </si>
  <si>
    <t>2018-07-30T12:44:49.000000+00:00</t>
  </si>
  <si>
    <t>2018-07-30T14:06:50.000000+00:00</t>
  </si>
  <si>
    <t>2018-07-30T15:33:06.000000+00:00</t>
  </si>
  <si>
    <t>2018-07-30T15:33:10.000000+00:00</t>
  </si>
  <si>
    <t>2018-07-30T18:09:02.000000+00:00</t>
  </si>
  <si>
    <t>2018-07-30T18:09:05.000000+00:00</t>
  </si>
  <si>
    <t>2018-07-30T19:33:57.000000+00:00</t>
  </si>
  <si>
    <t>2018-07-30T18:09:00.000000+00:00</t>
  </si>
  <si>
    <t>2018-07-30T15:56:04.000000+00:00</t>
  </si>
  <si>
    <t>2018-07-30T10:08:52.000000+00:00</t>
  </si>
  <si>
    <t>2018-07-30T14:17:30.000000+00:00</t>
  </si>
  <si>
    <t>2018-07-30T16:10:27.000000+00:00</t>
  </si>
  <si>
    <t>2018-07-30T14:34:25.000000+00:00</t>
  </si>
  <si>
    <t>2018-07-30T12:56:14.000000+00:00</t>
  </si>
  <si>
    <t>2018-07-30T11:39:17.000000+00:00</t>
  </si>
  <si>
    <t>2018-07-30T14:32:00.000000+00:00</t>
  </si>
  <si>
    <t>US912810QT88</t>
  </si>
  <si>
    <t>EZ6GW2PZ7MB3</t>
  </si>
  <si>
    <t>EZBVKTH8LCL7</t>
  </si>
  <si>
    <t>US912828D564</t>
  </si>
  <si>
    <t>EZ7XMNTPM9B8</t>
  </si>
  <si>
    <t>EZ2G3T0466Y2</t>
  </si>
  <si>
    <t>EZVGZRWZ90Z3</t>
  </si>
  <si>
    <t>2018-07-31T13:30:00.000000+00:00</t>
  </si>
  <si>
    <t>2018-07-31T09:30:00.000000+00:00</t>
  </si>
  <si>
    <t>2018-07-31T11:30:00.000000+00:00</t>
  </si>
  <si>
    <t>2018-07-31T15:30:00.000000+00:00</t>
  </si>
  <si>
    <t>2018-07-31T14:11:49.000000+00:00</t>
  </si>
  <si>
    <t>2018-07-31T10:44:29.000000+00:00</t>
  </si>
  <si>
    <t>2018-07-31T13:24:20.000000+00:00</t>
  </si>
  <si>
    <t>2018-07-31T13:20:49.000000+00:00</t>
  </si>
  <si>
    <t>2018-07-31T16:29:39.000000+00:00</t>
  </si>
  <si>
    <t>2018-07-31T19:01:33.000000+00:00</t>
  </si>
  <si>
    <t>2018-07-31T14:14:46.000000+00:00</t>
  </si>
  <si>
    <t>2018-07-31T15:46:34.000000+00:00</t>
  </si>
  <si>
    <t>2018-07-31T16:06:09.000000+00:00</t>
  </si>
  <si>
    <t>2018-07-31T16:27:36.000000+00:00</t>
  </si>
  <si>
    <t>2018-07-31T16:27:40.000000+00:00</t>
  </si>
  <si>
    <t>2018-07-31T18:49:15.000000+00:00</t>
  </si>
  <si>
    <t>2018-07-31T18:49:17.000000+00:00</t>
  </si>
  <si>
    <t>2018-07-31T18:49:20.000000+00:00</t>
  </si>
  <si>
    <t>2018-07-31T11:53:28.000000+00:00</t>
  </si>
  <si>
    <t>2018-07-31T12:52:45.000000+00:00</t>
  </si>
  <si>
    <t>2018-07-31T11:50:35.000000+00:00</t>
  </si>
  <si>
    <t>2018-07-31T10:01:17.000000+00:00</t>
  </si>
  <si>
    <t>2018-07-31T12:03:26.000000+00:00</t>
  </si>
  <si>
    <t>2018-07-31T16:05:32.000000+00:00</t>
  </si>
  <si>
    <t>2018-07-31T14:20:22.000000+00:00</t>
  </si>
  <si>
    <t>2018-07-31T16:05:24.000000+00:00</t>
  </si>
  <si>
    <t>US912810QX90</t>
  </si>
  <si>
    <t>US912828J272</t>
  </si>
  <si>
    <t>US9128282S88</t>
  </si>
  <si>
    <t>EZ4542GXRVN1</t>
  </si>
  <si>
    <t>EZ1JF4YF4Y03</t>
  </si>
  <si>
    <t>EZ9M7DL4PFG4</t>
  </si>
  <si>
    <t>2018-08-01T11:30:00.000000+00:00</t>
  </si>
  <si>
    <t>2018-08-01T13:30:00.000000+00:00</t>
  </si>
  <si>
    <t>2018-08-01T09:30:00.000000+00:00</t>
  </si>
  <si>
    <t>2018-08-01T15:30:00.000000+00:00</t>
  </si>
  <si>
    <t>2018-08-01T12:44:58.000000+00:00</t>
  </si>
  <si>
    <t>2018-08-01T11:56:55.000000+00:00</t>
  </si>
  <si>
    <t>2018-08-01T14:24:10.000000+00:00</t>
  </si>
  <si>
    <t>2018-08-01T11:14:53.000000+00:00</t>
  </si>
  <si>
    <t>2018-08-01T13:29:48.000000+00:00</t>
  </si>
  <si>
    <t>2018-08-01T17:10:28.000000+00:00</t>
  </si>
  <si>
    <t>2018-08-01T13:49:52.000000+00:00</t>
  </si>
  <si>
    <t>2018-08-01T13:42:57.000000+00:00</t>
  </si>
  <si>
    <t>2018-08-01T14:08:23.000000+00:00</t>
  </si>
  <si>
    <t>2018-08-01T16:23:36.000000+00:00</t>
  </si>
  <si>
    <t>2018-08-01T14:13:05.000000+00:00</t>
  </si>
  <si>
    <t>2018-08-01T20:40:12.000000+00:00</t>
  </si>
  <si>
    <t>2018-08-01T20:40:16.000000+00:00</t>
  </si>
  <si>
    <t>2018-08-01T20:40:19.000000+00:00</t>
  </si>
  <si>
    <t>2018-08-01T09:48:27.000000+00:00</t>
  </si>
  <si>
    <t>2018-08-01T13:47:38.000000+00:00</t>
  </si>
  <si>
    <t>2018-08-01T09:50:13.000000+00:00</t>
  </si>
  <si>
    <t>2018-08-01T12:15:20.000000+00:00</t>
  </si>
  <si>
    <t>2018-08-01T13:58:26.000000+00:00</t>
  </si>
  <si>
    <t>2018-08-01T16:31:42.000000+00:00</t>
  </si>
  <si>
    <t>2018-08-01T12:32:33.000000+00:00</t>
  </si>
  <si>
    <t>2018-08-01T10:35:07.000000+00:00</t>
  </si>
  <si>
    <t>2018-08-01T12:44:10.000000+00:00</t>
  </si>
  <si>
    <t>US912810QZ49</t>
  </si>
  <si>
    <t>2018-08-02T11:30:00.000000+00:00</t>
  </si>
  <si>
    <t>2018-08-02T13:30:00.000000+00:00</t>
  </si>
  <si>
    <t>2018-08-02T15:30:00.000000+00:00</t>
  </si>
  <si>
    <t>2018-08-02T09:30:00.000000+00:00</t>
  </si>
  <si>
    <t>2018-08-02T12:44:27.000000+00:00</t>
  </si>
  <si>
    <t>2018-08-02T13:50:14.000000+00:00</t>
  </si>
  <si>
    <t>2018-08-02T16:15:09.000000+00:00</t>
  </si>
  <si>
    <t>2018-08-02T11:53:26.000000+00:00</t>
  </si>
  <si>
    <t>2018-08-02T14:37:20.000000+00:00</t>
  </si>
  <si>
    <t>2018-08-02T13:57:55.000000+00:00</t>
  </si>
  <si>
    <t>2018-08-02T10:02:01.000000+00:00</t>
  </si>
  <si>
    <t>2018-08-02T12:08:04.000000+00:00</t>
  </si>
  <si>
    <t>2018-08-02T14:22:53.000000+00:00</t>
  </si>
  <si>
    <t>2018-08-02T15:36:51.000000+00:00</t>
  </si>
  <si>
    <t>2018-08-02T13:59:53.000000+00:00</t>
  </si>
  <si>
    <t>US912810RY64</t>
  </si>
  <si>
    <t>2018-08-03T13:30:00.000000+00:00</t>
  </si>
  <si>
    <t>2018-08-03T11:30:00.000000+00:00</t>
  </si>
  <si>
    <t>2018-08-03T15:30:00.000000+00:00</t>
  </si>
  <si>
    <t>2018-08-03T09:30:00.000000+00:00</t>
  </si>
  <si>
    <t>2018-08-03T14:45:33.000000+00:00</t>
  </si>
  <si>
    <t>2018-08-03T13:04:35.000000+00:00</t>
  </si>
  <si>
    <t>2018-08-03T14:00:40.000000+00:00</t>
  </si>
  <si>
    <t>2018-08-03T15:43:04.000000+00:00</t>
  </si>
  <si>
    <t>2018-08-03T13:05:24.000000+00:00</t>
  </si>
  <si>
    <t>2018-08-03T12:30:23.000000+00:00</t>
  </si>
  <si>
    <t>2018-08-03T13:46:34.000000+00:00</t>
  </si>
  <si>
    <t>2018-08-03T14:46:07.000000+00:00</t>
  </si>
  <si>
    <t>2018-08-03T14:41:53.000000+00:00</t>
  </si>
  <si>
    <t>2018-08-03T10:14:57.000000+00:00</t>
  </si>
  <si>
    <t>2018-08-03T13:50:51.000000+00:00</t>
  </si>
  <si>
    <t>US912828VS66</t>
  </si>
  <si>
    <t>US9128283P31</t>
  </si>
  <si>
    <t>US912828W226</t>
  </si>
  <si>
    <t>US912828N308</t>
  </si>
  <si>
    <t>EZ983GTKM6R7</t>
  </si>
  <si>
    <t>EZ925FVDGGK7</t>
  </si>
  <si>
    <t>EZ4NLJFX7PZ2</t>
  </si>
  <si>
    <t>EZ6BL5LXD374</t>
  </si>
  <si>
    <t>EZB6HF6RMRN1</t>
  </si>
  <si>
    <t>EZR5ZK1HLYX8</t>
  </si>
  <si>
    <t>2018-08-06T09:30:00.000000+00:00</t>
  </si>
  <si>
    <t>2018-08-06T11:30:00.000000+00:00</t>
  </si>
  <si>
    <t>2018-08-06T13:30:00.000000+00:00</t>
  </si>
  <si>
    <t>2018-08-06T15:30:00.000000+00:00</t>
  </si>
  <si>
    <t>2018-08-06T10:48:54.000000+00:00</t>
  </si>
  <si>
    <t>2018-08-06T13:17:11.000000+00:00</t>
  </si>
  <si>
    <t>2018-08-06T10:52:23.000000+00:00</t>
  </si>
  <si>
    <t>2018-08-06T13:16:08.000000+00:00</t>
  </si>
  <si>
    <t>2018-08-06T14:14:11.000000+00:00</t>
  </si>
  <si>
    <t>2018-08-06T09:58:41.000000+00:00</t>
  </si>
  <si>
    <t>2018-08-06T13:06:25.000000+00:00</t>
  </si>
  <si>
    <t>2018-08-06T13:32:42.000000+00:00</t>
  </si>
  <si>
    <t>2018-08-06T10:48:18.000000+00:00</t>
  </si>
  <si>
    <t>2018-08-06T15:38:42.000000+00:00</t>
  </si>
  <si>
    <t>2018-08-06T15:38:46.000000+00:00</t>
  </si>
  <si>
    <t>2018-08-06T15:38:49.000000+00:00</t>
  </si>
  <si>
    <t>2018-08-06T15:59:22.000000+00:00</t>
  </si>
  <si>
    <t>2018-08-06T19:42:59.000000+00:00</t>
  </si>
  <si>
    <t>2018-08-06T19:43:02.000000+00:00</t>
  </si>
  <si>
    <t>2018-08-06T15:59:17.000000+00:00</t>
  </si>
  <si>
    <t>2018-08-06T19:43:05.000000+00:00</t>
  </si>
  <si>
    <t>2018-08-06T14:26:53.000000+00:00</t>
  </si>
  <si>
    <t>2018-08-06T15:48:35.000000+00:00</t>
  </si>
  <si>
    <t>2018-08-06T11:24:32.000000+00:00</t>
  </si>
  <si>
    <t>US912810RQ31</t>
  </si>
  <si>
    <t>EZ988RHLPXN2</t>
  </si>
  <si>
    <t>EZ9RM4PN6X64</t>
  </si>
  <si>
    <t>EZ9VG9NLPKM1</t>
  </si>
  <si>
    <t>EZMT1BM8MGG9</t>
  </si>
  <si>
    <t>US9128284W72</t>
  </si>
  <si>
    <t>2018-08-07T13:30:00.000000+00:00</t>
  </si>
  <si>
    <t>2018-08-07T11:30:00.000000+00:00</t>
  </si>
  <si>
    <t>2018-08-07T15:30:00.000000+00:00</t>
  </si>
  <si>
    <t>2018-08-07T09:30:00.000000+00:00</t>
  </si>
  <si>
    <t>2018-08-07T15:24:59.000000+00:00</t>
  </si>
  <si>
    <t>2018-08-07T13:15:29.000000+00:00</t>
  </si>
  <si>
    <t>2018-08-07T13:41:42.000000+00:00</t>
  </si>
  <si>
    <t>2018-08-07T15:13:48.000000+00:00</t>
  </si>
  <si>
    <t>2018-08-07T12:59:14.000000+00:00</t>
  </si>
  <si>
    <t>2018-08-07T16:09:43.000000+00:00</t>
  </si>
  <si>
    <t>2018-08-07T16:09:46.000000+00:00</t>
  </si>
  <si>
    <t>2018-08-07T16:09:54.000000+00:00</t>
  </si>
  <si>
    <t>2018-08-07T16:09:50.000000+00:00</t>
  </si>
  <si>
    <t>2018-08-07T14:34:01.000000+00:00</t>
  </si>
  <si>
    <t>2018-08-07T11:02:04.000000+00:00</t>
  </si>
  <si>
    <t>2018-08-07T11:56:46.000000+00:00</t>
  </si>
  <si>
    <t>2018-08-07T17:17:12.000000+00:00</t>
  </si>
  <si>
    <t>2018-08-07T10:21:47.000000+00:00</t>
  </si>
  <si>
    <t>2018-08-07T14:01:35.000000+00:00</t>
  </si>
  <si>
    <t>2018-08-07T16:00:25.000000+00:00</t>
  </si>
  <si>
    <t>2018-08-07T12:32:23.000000+00:00</t>
  </si>
  <si>
    <t>EZB0F5MLHBV2</t>
  </si>
  <si>
    <t>EZ8HJGK8NWD8</t>
  </si>
  <si>
    <t>US912828N480</t>
  </si>
  <si>
    <t>EZ7M0VHRZFF8</t>
  </si>
  <si>
    <t>EZWBNYG5K5B1</t>
  </si>
  <si>
    <t>EZ1F6X6CVQG2</t>
  </si>
  <si>
    <t>EZ4H5R592942</t>
  </si>
  <si>
    <t>EZVB4S41ZXM1</t>
  </si>
  <si>
    <t>EZB2CJJ0YZW4</t>
  </si>
  <si>
    <t>US9128284V99</t>
  </si>
  <si>
    <t>2018-08-08T13:30:00.000000+00:00</t>
  </si>
  <si>
    <t>2018-08-08T15:30:00.000000+00:00</t>
  </si>
  <si>
    <t>2018-08-08T09:30:00.000000+00:00</t>
  </si>
  <si>
    <t>2018-08-08T11:30:00.000000+00:00</t>
  </si>
  <si>
    <t>2018-08-08T14:31:10.000000+00:00</t>
  </si>
  <si>
    <t>2018-08-08T13:49:37.000000+00:00</t>
  </si>
  <si>
    <t>2018-08-08T15:09:29.000000+00:00</t>
  </si>
  <si>
    <t>2018-08-08T18:18:19.000000+00:00</t>
  </si>
  <si>
    <t>2018-08-08T18:18:22.000000+00:00</t>
  </si>
  <si>
    <t>2018-08-08T18:18:25.000000+00:00</t>
  </si>
  <si>
    <t>2018-08-08T18:18:28.000000+00:00</t>
  </si>
  <si>
    <t>2018-08-08T18:18:30.000000+00:00</t>
  </si>
  <si>
    <t>2018-08-08T18:22:48.000000+00:00</t>
  </si>
  <si>
    <t>2018-08-08T18:22:49.000000+00:00</t>
  </si>
  <si>
    <t>2018-08-08T18:22:52.000000+00:00</t>
  </si>
  <si>
    <t>2018-08-08T18:18:33.000000+00:00</t>
  </si>
  <si>
    <t>2018-08-08T11:15:03.000000+00:00</t>
  </si>
  <si>
    <t>2018-08-08T12:51:53.000000+00:00</t>
  </si>
  <si>
    <t>2018-08-08T14:03:14.000000+00:00</t>
  </si>
  <si>
    <t>2018-08-08T14:03:06.000000+00:00</t>
  </si>
  <si>
    <t>US912810SD19</t>
  </si>
  <si>
    <t>2018-08-09T15:30:00.000000+00:00</t>
  </si>
  <si>
    <t>2018-08-09T11:30:00.000000+00:00</t>
  </si>
  <si>
    <t>2018-08-09T13:30:00.000000+00:00</t>
  </si>
  <si>
    <t>2018-08-09T15:42:31.000000+00:00</t>
  </si>
  <si>
    <t>2018-08-09T11:47:09.000000+00:00</t>
  </si>
  <si>
    <t>2018-08-09T13:44:36.000000+00:00</t>
  </si>
  <si>
    <t>2018-08-09T17:05:16.000000+00:00</t>
  </si>
  <si>
    <t>EZQB1TL46JP3</t>
  </si>
  <si>
    <t>EZ17WV5DR2T3</t>
  </si>
  <si>
    <t>EZ5QY8CQ06W5</t>
  </si>
  <si>
    <t>EZ8BJ7YLJRR1</t>
  </si>
  <si>
    <t>2018-08-10T11:30:00.000000+00:00</t>
  </si>
  <si>
    <t>2018-08-10T13:30:00.000000+00:00</t>
  </si>
  <si>
    <t>2018-08-10T15:30:00.000000+00:00</t>
  </si>
  <si>
    <t>2018-08-10T09:30:00.000000+00:00</t>
  </si>
  <si>
    <t>2018-08-10T12:41:44.000000+00:00</t>
  </si>
  <si>
    <t>2018-08-10T12:31:19.000000+00:00</t>
  </si>
  <si>
    <t>2018-08-10T14:38:09.000000+00:00</t>
  </si>
  <si>
    <t>2018-08-10T12:07:57.000000+00:00</t>
  </si>
  <si>
    <t>2018-08-10T12:50:09.000000+00:00</t>
  </si>
  <si>
    <t>2018-08-10T12:06:23.000000+00:00</t>
  </si>
  <si>
    <t>2018-08-10T12:06:26.000000+00:00</t>
  </si>
  <si>
    <t>2018-08-10T18:23:00.000000+00:00</t>
  </si>
  <si>
    <t>2018-08-10T18:24:05.000000+00:00</t>
  </si>
  <si>
    <t>2018-08-10T09:54:13.000000+00:00</t>
  </si>
  <si>
    <t>2018-08-10T12:26:12.000000+00:00</t>
  </si>
  <si>
    <t>2018-08-10T14:02:00.000000+00:00</t>
  </si>
  <si>
    <t>2018-08-13T13:30:00.000000+00:00</t>
  </si>
  <si>
    <t>2018-08-13T11:30:00.000000+00:00</t>
  </si>
  <si>
    <t>2018-08-13T09:30:00.000000+00:00</t>
  </si>
  <si>
    <t>2018-08-13T15:30:00.000000+00:00</t>
  </si>
  <si>
    <t>2018-08-13T15:27:09.000000+00:00</t>
  </si>
  <si>
    <t>2018-08-13T11:35:00.000000+00:00</t>
  </si>
  <si>
    <t>2018-08-13T14:11:27.000000+00:00</t>
  </si>
  <si>
    <t>2018-08-13T11:18:04.000000+00:00</t>
  </si>
  <si>
    <t>2018-08-13T14:03:20.000000+00:00</t>
  </si>
  <si>
    <t>EZ8053XH54M4</t>
  </si>
  <si>
    <t>EZ8VYF9KY4M1</t>
  </si>
  <si>
    <t>2018-08-14T09:30:00.000000+00:00</t>
  </si>
  <si>
    <t>2018-08-14T13:30:00.000000+00:00</t>
  </si>
  <si>
    <t>2018-08-14T15:30:00.000000+00:00</t>
  </si>
  <si>
    <t>2018-08-14T09:45:04.000000+00:00</t>
  </si>
  <si>
    <t>2018-08-14T14:41:56.000000+00:00</t>
  </si>
  <si>
    <t>2018-08-14T15:43:42.000000+00:00</t>
  </si>
  <si>
    <t>2018-08-14T14:54:56.000000+00:00</t>
  </si>
  <si>
    <t>2018-08-14T16:49:23.000000+00:00</t>
  </si>
  <si>
    <t>2018-08-14T13:50:27.000000+00:00</t>
  </si>
  <si>
    <t>2018-08-14T15:07:35.000000+00:00</t>
  </si>
  <si>
    <t>2018-08-14T09:46:00.000000+00:00</t>
  </si>
  <si>
    <t>US912810QD37</t>
  </si>
  <si>
    <t>EZ940S4X2DN9</t>
  </si>
  <si>
    <t>EZ26XYWB0C40</t>
  </si>
  <si>
    <t>EZLMVPT0C438</t>
  </si>
  <si>
    <t>2018-08-15T09:30:00.000000+00:00</t>
  </si>
  <si>
    <t>2018-08-15T15:30:00.000000+00:00</t>
  </si>
  <si>
    <t>2018-08-15T11:30:00.000000+00:00</t>
  </si>
  <si>
    <t>2018-08-15T13:30:00.000000+00:00</t>
  </si>
  <si>
    <t>2018-08-15T11:17:41.000000+00:00</t>
  </si>
  <si>
    <t>2018-08-15T20:00:56.000000+00:00</t>
  </si>
  <si>
    <t>2018-08-15T10:34:06.000000+00:00</t>
  </si>
  <si>
    <t>2018-08-15T12:23:20.000000+00:00</t>
  </si>
  <si>
    <t>2018-08-15T13:39:24.000000+00:00</t>
  </si>
  <si>
    <t>2018-08-15T16:12:48.000000+00:00</t>
  </si>
  <si>
    <t>2018-08-15T11:37:23.000000+00:00</t>
  </si>
  <si>
    <t>2018-08-15T14:01:29.000000+00:00</t>
  </si>
  <si>
    <t>2018-08-15T15:24:38.000000+00:00</t>
  </si>
  <si>
    <t>2018-08-15T15:25:13.000000+00:00</t>
  </si>
  <si>
    <t>2018-08-15T15:32:06.000000+00:00</t>
  </si>
  <si>
    <t>2018-08-15T20:13:46.000000+00:00</t>
  </si>
  <si>
    <t>2018-08-15T11:17:32.000000+00:00</t>
  </si>
  <si>
    <t>2018-08-15T13:48:00.000000+00:00</t>
  </si>
  <si>
    <t>2018-08-15T12:39:02.000000+00:00</t>
  </si>
  <si>
    <t>EZ3DCZ4XMJ19</t>
  </si>
  <si>
    <t>EZ93LTXW3TF7</t>
  </si>
  <si>
    <t>EZ38WG3H7XV5</t>
  </si>
  <si>
    <t>US912828T347</t>
  </si>
  <si>
    <t>EZ1SQQ631VN3</t>
  </si>
  <si>
    <t>2018-08-16T13:30:00.000000+00:00</t>
  </si>
  <si>
    <t>2018-08-16T09:30:00.000000+00:00</t>
  </si>
  <si>
    <t>2018-08-16T11:30:00.000000+00:00</t>
  </si>
  <si>
    <t>2018-08-16T15:30:00.000000+00:00</t>
  </si>
  <si>
    <t>2018-08-16T14:37:33.000000+00:00</t>
  </si>
  <si>
    <t>2018-08-16T11:14:18.000000+00:00</t>
  </si>
  <si>
    <t>2018-08-16T12:30:15.000000+00:00</t>
  </si>
  <si>
    <t>2018-08-16T13:56:30.000000+00:00</t>
  </si>
  <si>
    <t>2018-08-16T16:03:37.000000+00:00</t>
  </si>
  <si>
    <t>2018-08-16T13:36:24.000000+00:00</t>
  </si>
  <si>
    <t>2018-08-16T11:02:29.000000+00:00</t>
  </si>
  <si>
    <t>2018-08-16T13:32:15.000000+00:00</t>
  </si>
  <si>
    <t>2018-08-16T13:32:18.000000+00:00</t>
  </si>
  <si>
    <t>2018-08-16T15:43:41.000000+00:00</t>
  </si>
  <si>
    <t>EZ4NRNF0DC27</t>
  </si>
  <si>
    <t>EZ2ZS3289VK5</t>
  </si>
  <si>
    <t>EZVRH8WL3ZN0</t>
  </si>
  <si>
    <t>EZ4XSK11GC29</t>
  </si>
  <si>
    <t>2018-08-17T15:30:00.000000+00:00</t>
  </si>
  <si>
    <t>2018-08-17T09:30:00.000000+00:00</t>
  </si>
  <si>
    <t>2018-08-17T13:30:00.000000+00:00</t>
  </si>
  <si>
    <t>2018-08-17T11:30:00.000000+00:00</t>
  </si>
  <si>
    <t>2018-08-17T17:32:30.000000+00:00</t>
  </si>
  <si>
    <t>2018-08-17T17:19:58.000000+00:00</t>
  </si>
  <si>
    <t>2018-08-17T09:43:20.000000+00:00</t>
  </si>
  <si>
    <t>2018-08-17T15:07:51.000000+00:00</t>
  </si>
  <si>
    <t>2018-08-17T17:24:42.000000+00:00</t>
  </si>
  <si>
    <t>2018-08-17T14:51:17.000000+00:00</t>
  </si>
  <si>
    <t>2018-08-17T12:06:21.000000+00:00</t>
  </si>
  <si>
    <t>2018-08-17T15:09:29.000000+00:00</t>
  </si>
  <si>
    <t>2018-08-17T15:25:22.000000+00:00</t>
  </si>
  <si>
    <t>2018-08-17T16:26:30.000000+00:00</t>
  </si>
  <si>
    <t>2018-08-17T17:44:17.000000+00:00</t>
  </si>
  <si>
    <t>2018-08-17T11:55:51.000000+00:00</t>
  </si>
  <si>
    <t>US912810RN00</t>
  </si>
  <si>
    <t>US912828P469</t>
  </si>
  <si>
    <t>2018-08-20T11:30:00.000000+00:00</t>
  </si>
  <si>
    <t>2018-08-20T13:30:00.000000+00:00</t>
  </si>
  <si>
    <t>2018-08-20T15:30:00.000000+00:00</t>
  </si>
  <si>
    <t>2018-08-20T09:30:00.000000+00:00</t>
  </si>
  <si>
    <t>2018-08-20T13:22:38.000000+00:00</t>
  </si>
  <si>
    <t>2018-08-20T14:41:27.000000+00:00</t>
  </si>
  <si>
    <t>2018-08-20T12:16:01.000000+00:00</t>
  </si>
  <si>
    <t>2018-08-20T14:18:14.000000+00:00</t>
  </si>
  <si>
    <t>2018-08-20T16:03:05.000000+00:00</t>
  </si>
  <si>
    <t>2018-08-20T14:57:52.000000+00:00</t>
  </si>
  <si>
    <t>2018-08-20T16:02:58.000000+00:00</t>
  </si>
  <si>
    <t>2018-08-20T13:35:54.000000+00:00</t>
  </si>
  <si>
    <t>2018-08-20T16:22:50.000000+00:00</t>
  </si>
  <si>
    <t>2018-08-20T12:09:02.000000+00:00</t>
  </si>
  <si>
    <t>2018-08-20T11:06:19.000000+00:00</t>
  </si>
  <si>
    <t>2018-08-20T12:16:30.000000+00:00</t>
  </si>
  <si>
    <t>2018-08-20T13:38:51.000000+00:00</t>
  </si>
  <si>
    <t>2018-08-20T11:46:14.000000+00:00</t>
  </si>
  <si>
    <t>2018-08-20T15:08:13.000000+00:00</t>
  </si>
  <si>
    <t>2018-08-20T22:12:40.000000+00:00</t>
  </si>
  <si>
    <t>2018-08-20T11:18:32.000000+00:00</t>
  </si>
  <si>
    <t>2018-08-20T15:02:08.000000+00:00</t>
  </si>
  <si>
    <t>2018-08-20T14:09:01.000000+00:00</t>
  </si>
  <si>
    <t>2018-08-20T14:58:49.000000+00:00</t>
  </si>
  <si>
    <t>US912810RT79</t>
  </si>
  <si>
    <t>US912828WC06</t>
  </si>
  <si>
    <t>2018-08-21T13:30:00.000000+00:00</t>
  </si>
  <si>
    <t>2018-08-21T15:30:00.000000+00:00</t>
  </si>
  <si>
    <t>2018-08-21T09:30:00.000000+00:00</t>
  </si>
  <si>
    <t>2018-08-21T11:30:00.000000+00:00</t>
  </si>
  <si>
    <t>2018-08-21T14:20:47.000000+00:00</t>
  </si>
  <si>
    <t>2018-08-21T13:57:48.000000+00:00</t>
  </si>
  <si>
    <t>2018-08-21T16:01:24.000000+00:00</t>
  </si>
  <si>
    <t>2018-08-21T10:54:19.000000+00:00</t>
  </si>
  <si>
    <t>2018-08-21T14:19:04.000000+00:00</t>
  </si>
  <si>
    <t>2018-08-21T15:52:53.000000+00:00</t>
  </si>
  <si>
    <t>2018-08-21T13:50:16.000000+00:00</t>
  </si>
  <si>
    <t>2018-08-21T10:10:19.000000+00:00</t>
  </si>
  <si>
    <t>2018-08-21T12:55:49.000000+00:00</t>
  </si>
  <si>
    <t>2018-08-21T10:39:59.000000+00:00</t>
  </si>
  <si>
    <t>2018-08-21T15:09:15.000000+00:00</t>
  </si>
  <si>
    <t>2018-08-22T11:30:00.000000+00:00</t>
  </si>
  <si>
    <t>2018-08-22T15:30:00.000000+00:00</t>
  </si>
  <si>
    <t>2018-08-22T09:30:00.000000+00:00</t>
  </si>
  <si>
    <t>2018-08-22T13:30:00.000000+00:00</t>
  </si>
  <si>
    <t>2018-08-22T13:17:37.000000+00:00</t>
  </si>
  <si>
    <t>2018-08-22T12:08:55.000000+00:00</t>
  </si>
  <si>
    <t>2018-08-22T15:37:32.000000+00:00</t>
  </si>
  <si>
    <t>2018-08-22T10:54:26.000000+00:00</t>
  </si>
  <si>
    <t>2018-08-22T11:55:31.000000+00:00</t>
  </si>
  <si>
    <t>2018-08-22T16:24:58.000000+00:00</t>
  </si>
  <si>
    <t>2018-08-22T14:54:57.000000+00:00</t>
  </si>
  <si>
    <t>2018-08-22T11:52:35.000000+00:00</t>
  </si>
  <si>
    <t>2018-08-22T13:46:42.000000+00:00</t>
  </si>
  <si>
    <t>2018-08-22T15:38:19.000000+00:00</t>
  </si>
  <si>
    <t>2018-08-22T13:01:31.000000+00:00</t>
  </si>
  <si>
    <t>US912810RU43</t>
  </si>
  <si>
    <t>US912828WJ58</t>
  </si>
  <si>
    <t>EZ103JZ51L53</t>
  </si>
  <si>
    <t>EZ26YGGX2G53</t>
  </si>
  <si>
    <t>2018-08-23T15:30:00.000000+00:00</t>
  </si>
  <si>
    <t>2018-08-23T13:30:00.000000+00:00</t>
  </si>
  <si>
    <t>2018-08-23T11:30:00.000000+00:00</t>
  </si>
  <si>
    <t>2018-08-23T16:08:30.000000+00:00</t>
  </si>
  <si>
    <t>2018-08-23T15:06:59.000000+00:00</t>
  </si>
  <si>
    <t>2018-08-23T12:50:38.000000+00:00</t>
  </si>
  <si>
    <t>2018-08-23T15:36:58.000000+00:00</t>
  </si>
  <si>
    <t>2018-08-23T14:47:23.000000+00:00</t>
  </si>
  <si>
    <t>2018-08-23T14:55:38.000000+00:00</t>
  </si>
  <si>
    <t>2018-08-23T12:21:28.000000+00:00</t>
  </si>
  <si>
    <t>2018-08-23T14:22:53.000000+00:00</t>
  </si>
  <si>
    <t>2018-08-23T16:15:02.000000+00:00</t>
  </si>
  <si>
    <t>2018-08-23T13:26:26.000000+00:00</t>
  </si>
  <si>
    <t>2018-08-23T13:45:23.000000+00:00</t>
  </si>
  <si>
    <t>2018-08-23T15:32:11.000000+00:00</t>
  </si>
  <si>
    <t>2018-08-23T12:24:38.000000+00:00</t>
  </si>
  <si>
    <t>2018-08-23T19:15:25.000000+00:00</t>
  </si>
  <si>
    <t>2018-08-23T19:49:46.000000+00:00</t>
  </si>
  <si>
    <t>US912810RE01</t>
  </si>
  <si>
    <t>US912810RZ30</t>
  </si>
  <si>
    <t>US9128284D91</t>
  </si>
  <si>
    <t>US912828X703</t>
  </si>
  <si>
    <t>EZ7PF94BG9P8</t>
  </si>
  <si>
    <t>EZ225SP6L3N9</t>
  </si>
  <si>
    <t>EZ3404MCFJF3</t>
  </si>
  <si>
    <t>EZVVGR5ZQCT4</t>
  </si>
  <si>
    <t>EZ52CFND4736</t>
  </si>
  <si>
    <t>2018-08-24T13:30:00.000000+00:00</t>
  </si>
  <si>
    <t>2018-08-24T15:30:00.000000+00:00</t>
  </si>
  <si>
    <t>2018-08-24T11:30:00.000000+00:00</t>
  </si>
  <si>
    <t>2018-08-24T09:30:00.000000+00:00</t>
  </si>
  <si>
    <t>2018-08-24T15:20:54.000000+00:00</t>
  </si>
  <si>
    <t>2018-08-24T15:59:46.000000+00:00</t>
  </si>
  <si>
    <t>2018-08-24T13:53:25.000000+00:00</t>
  </si>
  <si>
    <t>2018-08-24T12:45:13.000000+00:00</t>
  </si>
  <si>
    <t>2018-08-24T13:24:32.000000+00:00</t>
  </si>
  <si>
    <t>2018-08-24T14:11:08.000000+00:00</t>
  </si>
  <si>
    <t>2018-08-24T10:00:22.000000+00:00</t>
  </si>
  <si>
    <t>2018-08-24T12:43:15.000000+00:00</t>
  </si>
  <si>
    <t>2018-08-24T14:14:51.000000+00:00</t>
  </si>
  <si>
    <t>2018-08-24T11:23:44.000000+00:00</t>
  </si>
  <si>
    <t>2018-08-24T12:54:55.000000+00:00</t>
  </si>
  <si>
    <t>2018-08-24T16:06:17.000000+00:00</t>
  </si>
  <si>
    <t>2018-08-24T18:29:41.000000+00:00</t>
  </si>
  <si>
    <t>2018-08-24T18:29:44.000000+00:00</t>
  </si>
  <si>
    <t>2018-08-24T18:29:47.000000+00:00</t>
  </si>
  <si>
    <t>2018-08-24T18:29:52.000000+00:00</t>
  </si>
  <si>
    <t>US912828VZ00</t>
  </si>
  <si>
    <t>2018-08-27T09:30:00.000000+00:00</t>
  </si>
  <si>
    <t>2018-08-27T11:03:53.000000+00:00</t>
  </si>
  <si>
    <t>EZ493FC6Q3J1</t>
  </si>
  <si>
    <t>US9128284Y39</t>
  </si>
  <si>
    <t>2018-08-28T13:30:00.000000+00:00</t>
  </si>
  <si>
    <t>2018-08-28T15:30:00.000000+00:00</t>
  </si>
  <si>
    <t>2018-08-28T11:30:00.000000+00:00</t>
  </si>
  <si>
    <t>2018-08-28T09:30:00.000000+00:00</t>
  </si>
  <si>
    <t>2018-08-28T13:36:34.000000+00:00</t>
  </si>
  <si>
    <t>2018-08-28T15:48:34.000000+00:00</t>
  </si>
  <si>
    <t>2018-08-28T15:41:18.000000+00:00</t>
  </si>
  <si>
    <t>2018-08-28T15:01:31.000000+00:00</t>
  </si>
  <si>
    <t>2018-08-28T16:12:27.000000+00:00</t>
  </si>
  <si>
    <t>2018-08-28T13:06:05.000000+00:00</t>
  </si>
  <si>
    <t>2018-08-28T10:37:34.000000+00:00</t>
  </si>
  <si>
    <t>EZ9PL785KWR4</t>
  </si>
  <si>
    <t>US912810RH32</t>
  </si>
  <si>
    <t>US912828VB32</t>
  </si>
  <si>
    <t>US9128284X55</t>
  </si>
  <si>
    <t>2018-08-29T13:30:00.000000+00:00</t>
  </si>
  <si>
    <t>2018-08-29T15:30:00.000000+00:00</t>
  </si>
  <si>
    <t>2018-08-29T11:30:00.000000+00:00</t>
  </si>
  <si>
    <t>2018-08-29T09:30:00.000000+00:00</t>
  </si>
  <si>
    <t>2018-08-29T15:24:14.000000+00:00</t>
  </si>
  <si>
    <t>2018-08-29T16:09:11.000000+00:00</t>
  </si>
  <si>
    <t>2018-08-29T14:28:55.000000+00:00</t>
  </si>
  <si>
    <t>2018-08-29T16:04:56.000000+00:00</t>
  </si>
  <si>
    <t>2018-08-29T15:54:57.000000+00:00</t>
  </si>
  <si>
    <t>2018-08-29T11:33:21.000000+00:00</t>
  </si>
  <si>
    <t>2018-08-29T12:21:02.000000+00:00</t>
  </si>
  <si>
    <t>2018-08-29T10:04:36.000000+00:00</t>
  </si>
  <si>
    <t>2018-08-29T14:16:28.000000+00:00</t>
  </si>
  <si>
    <t>2018-08-29T14:21:22.000000+00:00</t>
  </si>
  <si>
    <t>2018-08-29T13:27:24.000000+00:00</t>
  </si>
  <si>
    <t>US9128284Z04</t>
  </si>
  <si>
    <t>EZ9NBS30MD74</t>
  </si>
  <si>
    <t>2018-08-30T13:30:00.000000+00:00</t>
  </si>
  <si>
    <t>2018-08-30T11:30:00.000000+00:00</t>
  </si>
  <si>
    <t>2018-08-30T15:30:00.000000+00:00</t>
  </si>
  <si>
    <t>2018-08-30T13:35:08.000000+00:00</t>
  </si>
  <si>
    <t>2018-08-30T12:41:59.000000+00:00</t>
  </si>
  <si>
    <t>2018-08-30T12:44:19.000000+00:00</t>
  </si>
  <si>
    <t>2018-08-30T13:57:50.000000+00:00</t>
  </si>
  <si>
    <t>2018-08-30T16:44:52.000000+00:00</t>
  </si>
  <si>
    <t>2018-08-30T15:52:39.000000+00:00</t>
  </si>
  <si>
    <t>2018-08-30T16:45:43.000000+00:00</t>
  </si>
  <si>
    <t>2018-08-30T15:28:23.000000+00:00</t>
  </si>
  <si>
    <t>2018-08-30T15:15:38.000000+00:00</t>
  </si>
  <si>
    <t>EZHCCY5872G3</t>
  </si>
  <si>
    <t>EZ9JFBKHT232</t>
  </si>
  <si>
    <t>2018-08-31T13:30:00.000000+00:00</t>
  </si>
  <si>
    <t>2018-08-31T11:30:00.000000+00:00</t>
  </si>
  <si>
    <t>2018-08-31T09:30:00.000000+00:00</t>
  </si>
  <si>
    <t>2018-08-31T15:30:00.000000+00:00</t>
  </si>
  <si>
    <t>2018-08-31T14:47:30.000000+00:00</t>
  </si>
  <si>
    <t>2018-08-31T12:00:31.000000+00:00</t>
  </si>
  <si>
    <t>2018-08-31T10:22:36.000000+00:00</t>
  </si>
  <si>
    <t>2018-08-31T13:00:04.000000+00:00</t>
  </si>
  <si>
    <t>2018-08-31T15:28:59.000000+00:00</t>
  </si>
  <si>
    <t>2018-08-31T15:48:14.000000+00:00</t>
  </si>
  <si>
    <t>2018-08-31T15:54:22.000000+00:00</t>
  </si>
  <si>
    <t>2018-08-31T15:10:28.000000+00:00</t>
  </si>
  <si>
    <t>2018-08-31T13:37:50.000000+00:00</t>
  </si>
  <si>
    <t>2018-08-31T15:20:06.000000+00:00</t>
  </si>
  <si>
    <t>2018-08-31T15:20:11.000000+00:00</t>
  </si>
  <si>
    <t>2018-08-31T15:36:01.000000+00:00</t>
  </si>
  <si>
    <t>2018-08-31T16:08:09.000000+00:00</t>
  </si>
  <si>
    <t>US912828W713</t>
  </si>
  <si>
    <t>US912810RV26</t>
  </si>
  <si>
    <t>US9128282N91</t>
  </si>
  <si>
    <t>US912828J769</t>
  </si>
  <si>
    <t>EZ6Z5GXNLFW5</t>
  </si>
  <si>
    <t>2018-09-04T11:30:00.000000+00:00</t>
  </si>
  <si>
    <t>2018-09-04T13:30:00.000000+00:00</t>
  </si>
  <si>
    <t>2018-09-04T15:30:00.000000+00:00</t>
  </si>
  <si>
    <t>2018-09-04T09:30:00.000000+00:00</t>
  </si>
  <si>
    <t>2018-09-04T12:36:53.000000+00:00</t>
  </si>
  <si>
    <t>2018-09-04T14:26:59.000000+00:00</t>
  </si>
  <si>
    <t>2018-09-04T12:23:39.000000+00:00</t>
  </si>
  <si>
    <t>2018-09-04T12:33:08.000000+00:00</t>
  </si>
  <si>
    <t>2018-09-04T14:55:48.000000+00:00</t>
  </si>
  <si>
    <t>2018-09-04T16:05:50.000000+00:00</t>
  </si>
  <si>
    <t>2018-09-04T12:25:48.000000+00:00</t>
  </si>
  <si>
    <t>2018-09-04T13:25:33.000000+00:00</t>
  </si>
  <si>
    <t>2018-09-04T12:44:34.000000+00:00</t>
  </si>
  <si>
    <t>2018-09-04T12:52:36.000000+00:00</t>
  </si>
  <si>
    <t>2018-09-04T12:39:12.000000+00:00</t>
  </si>
  <si>
    <t>2018-09-04T12:40:59.000000+00:00</t>
  </si>
  <si>
    <t>2018-09-04T12:43:17.000000+00:00</t>
  </si>
  <si>
    <t>2018-09-04T11:14:22.000000+00:00</t>
  </si>
  <si>
    <t>2018-09-04T13:21:25.000000+00:00</t>
  </si>
  <si>
    <t>2018-09-04T13:51:27.000000+00:00</t>
  </si>
  <si>
    <t>2018-09-04T15:38:22.000000+00:00</t>
  </si>
  <si>
    <t>2018-09-04T13:53:21.000000+00:00</t>
  </si>
  <si>
    <t>2018-09-04T12:03:24.000000+00:00</t>
  </si>
  <si>
    <t>2018-09-04T16:09:17.000000+00:00</t>
  </si>
  <si>
    <t>2018-09-04T14:04:15.000000+00:00</t>
  </si>
  <si>
    <t>2018-09-04T16:39:13.000000+00:00</t>
  </si>
  <si>
    <t>2018-09-04T14:01:17.000000+00:00</t>
  </si>
  <si>
    <t>2018-09-04T12:33:21.000000+00:00</t>
  </si>
  <si>
    <t>2018-09-04T12:36:16.000000+00:00</t>
  </si>
  <si>
    <t>2018-09-04T15:29:13.000000+00:00</t>
  </si>
  <si>
    <t>2018-09-04T15:29:12.000000+00:00</t>
  </si>
  <si>
    <t>2018-09-04T13:17:00.000000+00:00</t>
  </si>
  <si>
    <t>EZBCBMF8Q0V5</t>
  </si>
  <si>
    <t>EZVJ48CLK315</t>
  </si>
  <si>
    <t>EZ31NK98X2K3</t>
  </si>
  <si>
    <t>EZ61PDXMDG56</t>
  </si>
  <si>
    <t>EZ8XL3MD56M2</t>
  </si>
  <si>
    <t>2018-09-05T11:30:00.000000+00:00</t>
  </si>
  <si>
    <t>2018-09-05T13:30:00.000000+00:00</t>
  </si>
  <si>
    <t>2018-09-05T15:30:00.000000+00:00</t>
  </si>
  <si>
    <t>2018-09-05T09:30:00.000000+00:00</t>
  </si>
  <si>
    <t>2018-09-05T11:36:14.000000+00:00</t>
  </si>
  <si>
    <t>2018-09-05T12:58:28.000000+00:00</t>
  </si>
  <si>
    <t>2018-09-05T14:23:14.000000+00:00</t>
  </si>
  <si>
    <t>2018-09-05T13:16:13.000000+00:00</t>
  </si>
  <si>
    <t>2018-09-05T15:55:57.000000+00:00</t>
  </si>
  <si>
    <t>2018-09-05T13:40:51.000000+00:00</t>
  </si>
  <si>
    <t>2018-09-05T11:22:45.000000+00:00</t>
  </si>
  <si>
    <t>2018-09-05T14:52:52.000000+00:00</t>
  </si>
  <si>
    <t>2018-09-05T10:22:39.000000+00:00</t>
  </si>
  <si>
    <t>2018-09-05T13:39:03.000000+00:00</t>
  </si>
  <si>
    <t>2018-09-05T16:50:42.000000+00:00</t>
  </si>
  <si>
    <t>2018-09-05T11:53:31.000000+00:00</t>
  </si>
  <si>
    <t>2018-09-05T14:42:37.000000+00:00</t>
  </si>
  <si>
    <t>2018-09-05T12:32:16.000000+00:00</t>
  </si>
  <si>
    <t>2018-09-05T13:57:31.000000+00:00</t>
  </si>
  <si>
    <t>2018-09-05T14:39:19.000000+00:00</t>
  </si>
  <si>
    <t>2018-09-05T16:15:00.000000+00:00</t>
  </si>
  <si>
    <t>2018-09-05T16:17:31.000000+00:00</t>
  </si>
  <si>
    <t>2018-09-05T16:30:04.000000+00:00</t>
  </si>
  <si>
    <t>2018-09-05T15:58:31.000000+00:00</t>
  </si>
  <si>
    <t>2018-09-05T13:27:27.000000+00:00</t>
  </si>
  <si>
    <t>2018-09-05T16:07:37.000000+00:00</t>
  </si>
  <si>
    <t>2018-09-05T11:26:06.000000+00:00</t>
  </si>
  <si>
    <t>EZW3ZCGWYNL6</t>
  </si>
  <si>
    <t>EZ47NG47DZM0</t>
  </si>
  <si>
    <t>EZB3N5QR85C7</t>
  </si>
  <si>
    <t>EZVH1JT7MX69</t>
  </si>
  <si>
    <t>EZ26LJV968P5</t>
  </si>
  <si>
    <t>EZPY9ZP7V228</t>
  </si>
  <si>
    <t>2018-09-06T15:30:00.000000+00:00</t>
  </si>
  <si>
    <t>2018-09-06T13:30:00.000000+00:00</t>
  </si>
  <si>
    <t>2018-09-06T11:30:00.000000+00:00</t>
  </si>
  <si>
    <t>2018-09-06T09:30:00.000000+00:00</t>
  </si>
  <si>
    <t>2018-09-06T16:00:47.000000+00:00</t>
  </si>
  <si>
    <t>2018-09-06T14:07:07.000000+00:00</t>
  </si>
  <si>
    <t>2018-09-06T13:26:06.000000+00:00</t>
  </si>
  <si>
    <t>2018-09-06T15:37:15.000000+00:00</t>
  </si>
  <si>
    <t>2018-09-06T11:42:07.000000+00:00</t>
  </si>
  <si>
    <t>2018-09-06T14:55:48.000000+00:00</t>
  </si>
  <si>
    <t>2018-09-06T13:12:17.000000+00:00</t>
  </si>
  <si>
    <t>2018-09-06T15:14:06.000000+00:00</t>
  </si>
  <si>
    <t>2018-09-06T13:59:42.000000+00:00</t>
  </si>
  <si>
    <t>2018-09-06T12:15:49.000000+00:00</t>
  </si>
  <si>
    <t>2018-09-06T14:45:04.000000+00:00</t>
  </si>
  <si>
    <t>2018-09-06T16:24:04.000000+00:00</t>
  </si>
  <si>
    <t>2018-09-06T10:07:40.000000+00:00</t>
  </si>
  <si>
    <t>2018-09-06T10:07:43.000000+00:00</t>
  </si>
  <si>
    <t>2018-09-06T10:07:46.000000+00:00</t>
  </si>
  <si>
    <t>2018-09-06T10:07:49.000000+00:00</t>
  </si>
  <si>
    <t>2018-09-06T15:29:49.000000+00:00</t>
  </si>
  <si>
    <t>2018-09-06T15:44:06.000000+00:00</t>
  </si>
  <si>
    <t>2018-09-06T15:44:08.000000+00:00</t>
  </si>
  <si>
    <t>2018-09-06T15:44:33.000000+00:00</t>
  </si>
  <si>
    <t>2018-09-06T19:01:34.000000+00:00</t>
  </si>
  <si>
    <t>2018-09-06T12:11:17.000000+00:00</t>
  </si>
  <si>
    <t>2018-09-06T12:54:57.000000+00:00</t>
  </si>
  <si>
    <t>2018-09-06T16:03:14.000000+00:00</t>
  </si>
  <si>
    <t>US912810PW27</t>
  </si>
  <si>
    <t>US9128285A44</t>
  </si>
  <si>
    <t>EZ31FGK3FLT4</t>
  </si>
  <si>
    <t>EZ1MS4876V61</t>
  </si>
  <si>
    <t>EZV44Q9Z3FS8</t>
  </si>
  <si>
    <t>EZV8VHVF3NJ0</t>
  </si>
  <si>
    <t>2018-09-07T11:30:00.000000+00:00</t>
  </si>
  <si>
    <t>2018-09-07T15:30:00.000000+00:00</t>
  </si>
  <si>
    <t>2018-09-07T09:30:00.000000+00:00</t>
  </si>
  <si>
    <t>2018-09-07T13:30:00.000000+00:00</t>
  </si>
  <si>
    <t>2018-09-07T13:27:27.000000+00:00</t>
  </si>
  <si>
    <t>2018-09-07T11:33:54.000000+00:00</t>
  </si>
  <si>
    <t>2018-09-07T15:59:13.000000+00:00</t>
  </si>
  <si>
    <t>2018-09-07T12:36:58.000000+00:00</t>
  </si>
  <si>
    <t>2018-09-07T10:18:15.000000+00:00</t>
  </si>
  <si>
    <t>2018-09-07T12:30:15.000000+00:00</t>
  </si>
  <si>
    <t>2018-09-07T13:48:19.000000+00:00</t>
  </si>
  <si>
    <t>2018-09-07T12:51:04.000000+00:00</t>
  </si>
  <si>
    <t>2018-09-07T11:26:29.000000+00:00</t>
  </si>
  <si>
    <t>2018-09-07T12:54:18.000000+00:00</t>
  </si>
  <si>
    <t>2018-09-07T14:08:32.000000+00:00</t>
  </si>
  <si>
    <t>2018-09-07T15:32:39.000000+00:00</t>
  </si>
  <si>
    <t>2018-09-07T15:32:48.000000+00:00</t>
  </si>
  <si>
    <t>2018-09-07T15:32:55.000000+00:00</t>
  </si>
  <si>
    <t>2018-09-07T12:30:01.000000+00:00</t>
  </si>
  <si>
    <t>2018-09-07T10:54:01.000000+00:00</t>
  </si>
  <si>
    <t>2018-09-07T11:51:13.000000+00:00</t>
  </si>
  <si>
    <t>2018-09-07T13:37:21.000000+00:00</t>
  </si>
  <si>
    <t>2018-09-07T12:12:10.000000+00:00</t>
  </si>
  <si>
    <t>2018-09-07T14:37:59.000000+00:00</t>
  </si>
  <si>
    <t>US912810PX00</t>
  </si>
  <si>
    <t>US912810PT97</t>
  </si>
  <si>
    <t>US912828S356</t>
  </si>
  <si>
    <t>US912810RS96</t>
  </si>
  <si>
    <t>EZ8BY61PH7S0</t>
  </si>
  <si>
    <t>EZ86PKH8H8T0</t>
  </si>
  <si>
    <t>EZVQ2G0Z45T7</t>
  </si>
  <si>
    <t>EZVS16X5F8L7</t>
  </si>
  <si>
    <t>EZVDCX1WQ7N9</t>
  </si>
  <si>
    <t>EZ5FZRJ81K75</t>
  </si>
  <si>
    <t>EZ2KQ89DJ3J3</t>
  </si>
  <si>
    <t>2018-09-10T13:30:00.000000+00:00</t>
  </si>
  <si>
    <t>2018-09-10T11:30:00.000000+00:00</t>
  </si>
  <si>
    <t>2018-09-10T15:30:00.000000+00:00</t>
  </si>
  <si>
    <t>2018-09-10T14:25:33.000000+00:00</t>
  </si>
  <si>
    <t>2018-09-10T13:09:47.000000+00:00</t>
  </si>
  <si>
    <t>2018-09-10T14:07:12.000000+00:00</t>
  </si>
  <si>
    <t>2018-09-10T14:53:29.000000+00:00</t>
  </si>
  <si>
    <t>2018-09-10T12:09:38.000000+00:00</t>
  </si>
  <si>
    <t>2018-09-10T13:37:45.000000+00:00</t>
  </si>
  <si>
    <t>2018-09-10T14:12:10.000000+00:00</t>
  </si>
  <si>
    <t>2018-09-10T16:23:17.000000+00:00</t>
  </si>
  <si>
    <t>2018-09-10T14:26:17.000000+00:00</t>
  </si>
  <si>
    <t>2018-09-10T16:14:13.000000+00:00</t>
  </si>
  <si>
    <t>2018-09-10T16:40:20.000000+00:00</t>
  </si>
  <si>
    <t>2018-09-10T13:33:17.000000+00:00</t>
  </si>
  <si>
    <t>2018-09-10T15:15:54.000000+00:00</t>
  </si>
  <si>
    <t>2018-09-10T15:22:06.000000+00:00</t>
  </si>
  <si>
    <t>2018-09-10T15:22:09.000000+00:00</t>
  </si>
  <si>
    <t>2018-09-10T15:22:12.000000+00:00</t>
  </si>
  <si>
    <t>2018-09-10T15:33:34.000000+00:00</t>
  </si>
  <si>
    <t>2018-09-10T15:33:37.000000+00:00</t>
  </si>
  <si>
    <t>2018-09-10T16:13:12.000000+00:00</t>
  </si>
  <si>
    <t>2018-09-10T12:46:50.000000+00:00</t>
  </si>
  <si>
    <t>2018-09-10T14:22:50.000000+00:00</t>
  </si>
  <si>
    <t>2018-09-10T12:17:16.000000+00:00</t>
  </si>
  <si>
    <t>2018-09-10T13:17:20.000000+00:00</t>
  </si>
  <si>
    <t>EZ9LFVPNCJ57</t>
  </si>
  <si>
    <t>2018-09-11T15:30:00.000000+00:00</t>
  </si>
  <si>
    <t>2018-09-11T11:30:00.000000+00:00</t>
  </si>
  <si>
    <t>2018-09-11T13:30:00.000000+00:00</t>
  </si>
  <si>
    <t>2018-09-11T09:30:00.000000+00:00</t>
  </si>
  <si>
    <t>2018-09-11T15:41:39.000000+00:00</t>
  </si>
  <si>
    <t>2018-09-11T12:16:07.000000+00:00</t>
  </si>
  <si>
    <t>2018-09-11T14:40:09.000000+00:00</t>
  </si>
  <si>
    <t>2018-09-11T14:19:29.000000+00:00</t>
  </si>
  <si>
    <t>2018-09-11T16:10:47.000000+00:00</t>
  </si>
  <si>
    <t>2018-09-11T12:15:47.000000+00:00</t>
  </si>
  <si>
    <t>2018-09-11T13:56:00.000000+00:00</t>
  </si>
  <si>
    <t>2018-09-11T11:49:06.000000+00:00</t>
  </si>
  <si>
    <t>2018-09-11T10:13:41.000000+00:00</t>
  </si>
  <si>
    <t>2018-09-11T13:24:38.000000+00:00</t>
  </si>
  <si>
    <t>2018-09-11T14:32:03.000000+00:00</t>
  </si>
  <si>
    <t>2018-09-11T16:39:37.000000+00:00</t>
  </si>
  <si>
    <t>2018-09-11T13:46:55.000000+00:00</t>
  </si>
  <si>
    <t>2018-09-11T15:00:06.000000+00:00</t>
  </si>
  <si>
    <t>2018-09-11T14:40:55.000000+00:00</t>
  </si>
  <si>
    <t>US912828K742</t>
  </si>
  <si>
    <t>US912828U576</t>
  </si>
  <si>
    <t>US912828XR65</t>
  </si>
  <si>
    <t>2018-09-12T11:30:00.000000+00:00</t>
  </si>
  <si>
    <t>2018-09-12T13:30:00.000000+00:00</t>
  </si>
  <si>
    <t>2018-09-12T09:30:00.000000+00:00</t>
  </si>
  <si>
    <t>2018-09-12T15:30:00.000000+00:00</t>
  </si>
  <si>
    <t>2018-09-12T11:37:12.000000+00:00</t>
  </si>
  <si>
    <t>2018-09-12T12:33:34.000000+00:00</t>
  </si>
  <si>
    <t>2018-09-12T12:07:16.000000+00:00</t>
  </si>
  <si>
    <t>2018-09-12T13:53:57.000000+00:00</t>
  </si>
  <si>
    <t>2018-09-12T15:05:34.000000+00:00</t>
  </si>
  <si>
    <t>2018-09-12T11:28:03.000000+00:00</t>
  </si>
  <si>
    <t>2018-09-12T16:16:41.000000+00:00</t>
  </si>
  <si>
    <t>2018-09-12T13:09:45.000000+00:00</t>
  </si>
  <si>
    <t>2018-09-12T14:09:15.000000+00:00</t>
  </si>
  <si>
    <t>2018-09-12T11:37:06.000000+00:00</t>
  </si>
  <si>
    <t>2018-09-12T13:02:48.000000+00:00</t>
  </si>
  <si>
    <t>2018-09-12T15:39:17.000000+00:00</t>
  </si>
  <si>
    <t>2018-09-12T13:38:25.000000+00:00</t>
  </si>
  <si>
    <t>2018-09-12T11:46:13.000000+00:00</t>
  </si>
  <si>
    <t>2018-09-12T14:31:10.000000+00:00</t>
  </si>
  <si>
    <t>2018-09-12T11:45:41.000000+00:00</t>
  </si>
  <si>
    <t>2018-09-12T16:39:05.000000+00:00</t>
  </si>
  <si>
    <t>2018-09-12T15:13:03.000000+00:00</t>
  </si>
  <si>
    <t>2018-09-12T14:55:13.000000+00:00</t>
  </si>
  <si>
    <t>2018-09-12T14:09:34.000000+00:00</t>
  </si>
  <si>
    <t>EZ2Y4ZS842W9</t>
  </si>
  <si>
    <t>EZ9Y519ZSCF7</t>
  </si>
  <si>
    <t>EZVX7G2R3GD8</t>
  </si>
  <si>
    <t>US912828L658</t>
  </si>
  <si>
    <t>US912828X471</t>
  </si>
  <si>
    <t>2018-09-13T13:30:00.000000+00:00</t>
  </si>
  <si>
    <t>2018-09-13T11:30:00.000000+00:00</t>
  </si>
  <si>
    <t>2018-09-13T15:30:00.000000+00:00</t>
  </si>
  <si>
    <t>2018-09-13T09:30:00.000000+00:00</t>
  </si>
  <si>
    <t>2018-09-13T13:53:19.000000+00:00</t>
  </si>
  <si>
    <t>2018-09-13T14:27:01.000000+00:00</t>
  </si>
  <si>
    <t>2018-09-13T15:01:55.000000+00:00</t>
  </si>
  <si>
    <t>2018-09-13T12:59:36.000000+00:00</t>
  </si>
  <si>
    <t>2018-09-13T14:06:49.000000+00:00</t>
  </si>
  <si>
    <t>2018-09-13T12:03:12.000000+00:00</t>
  </si>
  <si>
    <t>2018-09-13T16:51:51.000000+00:00</t>
  </si>
  <si>
    <t>2018-09-13T10:54:03.000000+00:00</t>
  </si>
  <si>
    <t>2018-09-13T12:35:27.000000+00:00</t>
  </si>
  <si>
    <t>2018-09-13T17:11:04.000000+00:00</t>
  </si>
  <si>
    <t>2018-09-13T13:19:43.000000+00:00</t>
  </si>
  <si>
    <t>2018-09-13T16:14:32.000000+00:00</t>
  </si>
  <si>
    <t>2018-09-13T12:07:37.000000+00:00</t>
  </si>
  <si>
    <t>2018-09-13T16:02:37.000000+00:00</t>
  </si>
  <si>
    <t>2018-09-13T12:37:35.000000+00:00</t>
  </si>
  <si>
    <t>2018-09-13T16:32:37.000000+00:00</t>
  </si>
  <si>
    <t>2018-09-13T13:45:58.000000+00:00</t>
  </si>
  <si>
    <t>2018-09-13T11:00:46.000000+00:00</t>
  </si>
  <si>
    <t>2018-09-13T12:28:54.000000+00:00</t>
  </si>
  <si>
    <t>2018-09-13T15:36:22.000000+00:00</t>
  </si>
  <si>
    <t>2018-09-13T14:10:39.000000+00:00</t>
  </si>
  <si>
    <t>2018-09-13T14:26:11.000000+00:00</t>
  </si>
  <si>
    <t>2018-09-13T12:35:23.000000+00:00</t>
  </si>
  <si>
    <t>2018-09-13T14:13:16.000000+00:00</t>
  </si>
  <si>
    <t>EZ3G1YGDX3N6</t>
  </si>
  <si>
    <t>2018-09-14T13:30:00.000000+00:00</t>
  </si>
  <si>
    <t>2018-09-14T11:30:00.000000+00:00</t>
  </si>
  <si>
    <t>2018-09-14T14:32:02.000000+00:00</t>
  </si>
  <si>
    <t>2018-09-14T13:40:16.000000+00:00</t>
  </si>
  <si>
    <t>2018-09-14T13:57:28.000000+00:00</t>
  </si>
  <si>
    <t>2018-09-14T13:46:42.000000+00:00</t>
  </si>
  <si>
    <t>2018-09-14T13:37:14.000000+00:00</t>
  </si>
  <si>
    <t>2018-09-14T12:34:44.000000+00:00</t>
  </si>
  <si>
    <t>2018-09-14T13:55:02.000000+00:00</t>
  </si>
  <si>
    <t>2018-09-14T13:28:46.000000+00:00</t>
  </si>
  <si>
    <t>2018-09-14T14:01:06.000000+00:00</t>
  </si>
  <si>
    <t>2018-09-14T15:12:02.000000+00:00</t>
  </si>
  <si>
    <t>2018-09-14T14:21:44.000000+00:00</t>
  </si>
  <si>
    <t>2018-09-14T12:26:03.000000+00:00</t>
  </si>
  <si>
    <t>US912828R283</t>
  </si>
  <si>
    <t>US912828XX34</t>
  </si>
  <si>
    <t>2018-09-17T11:30:00.000000+00:00</t>
  </si>
  <si>
    <t>2018-09-17T13:30:00.000000+00:00</t>
  </si>
  <si>
    <t>2018-09-17T15:30:00.000000+00:00</t>
  </si>
  <si>
    <t>2018-09-17T09:30:00.000000+00:00</t>
  </si>
  <si>
    <t>2018-09-17T11:59:43.000000+00:00</t>
  </si>
  <si>
    <t>2018-09-17T15:24:19.000000+00:00</t>
  </si>
  <si>
    <t>2018-09-17T12:50:29.000000+00:00</t>
  </si>
  <si>
    <t>2018-09-17T13:26:53.000000+00:00</t>
  </si>
  <si>
    <t>2018-09-17T16:06:56.000000+00:00</t>
  </si>
  <si>
    <t>2018-09-17T14:40:41.000000+00:00</t>
  </si>
  <si>
    <t>2018-09-17T13:53:16.000000+00:00</t>
  </si>
  <si>
    <t>2018-09-17T13:59:09.000000+00:00</t>
  </si>
  <si>
    <t>2018-09-17T15:07:27.000000+00:00</t>
  </si>
  <si>
    <t>2018-09-17T11:17:04.000000+00:00</t>
  </si>
  <si>
    <t>2018-09-17T13:19:38.000000+00:00</t>
  </si>
  <si>
    <t>2018-09-17T16:16:11.000000+00:00</t>
  </si>
  <si>
    <t>2018-09-17T11:38:34.000000+00:00</t>
  </si>
  <si>
    <t>2018-09-17T14:09:18.000000+00:00</t>
  </si>
  <si>
    <t>2018-09-17T16:04:29.000000+00:00</t>
  </si>
  <si>
    <t>2018-09-17T10:59:55.000000+00:00</t>
  </si>
  <si>
    <t>2018-09-17T13:12:37.000000+00:00</t>
  </si>
  <si>
    <t>US912828V806</t>
  </si>
  <si>
    <t>US912828XQ82</t>
  </si>
  <si>
    <t>US912828NT32</t>
  </si>
  <si>
    <t>US9128283G32</t>
  </si>
  <si>
    <t>DBZTFR</t>
  </si>
  <si>
    <t>2018-09-18T13:30:00.000000+00:00</t>
  </si>
  <si>
    <t>2018-09-18T11:30:00.000000+00:00</t>
  </si>
  <si>
    <t>2018-09-18T15:30:00.000000+00:00</t>
  </si>
  <si>
    <t>2018-09-18T09:30:00.000000+00:00</t>
  </si>
  <si>
    <t>2018-09-18T15:18:03.000000+00:00</t>
  </si>
  <si>
    <t>2018-09-18T13:43:31.000000+00:00</t>
  </si>
  <si>
    <t>2018-09-18T12:56:02.000000+00:00</t>
  </si>
  <si>
    <t>2018-09-18T13:32:58.000000+00:00</t>
  </si>
  <si>
    <t>2018-09-18T11:38:24.000000+00:00</t>
  </si>
  <si>
    <t>2018-09-18T13:02:27.000000+00:00</t>
  </si>
  <si>
    <t>2018-09-18T15:58:34.000000+00:00</t>
  </si>
  <si>
    <t>2018-09-18T16:40:54.000000+00:00</t>
  </si>
  <si>
    <t>2018-09-18T17:30:15.000000+00:00</t>
  </si>
  <si>
    <t>2018-09-18T14:25:12.000000+00:00</t>
  </si>
  <si>
    <t>2018-09-18T12:49:07.000000+00:00</t>
  </si>
  <si>
    <t>2018-09-18T14:05:40.000000+00:00</t>
  </si>
  <si>
    <t>2018-09-18T09:51:26.000000+00:00</t>
  </si>
  <si>
    <t>2018-09-18T14:32:56.000000+00:00</t>
  </si>
  <si>
    <t>2018-09-18T10:20:12.000000+00:00</t>
  </si>
  <si>
    <t>2018-09-18T15:51:30.000000+00:00</t>
  </si>
  <si>
    <t>2018-09-18T14:08:12.000000+00:00</t>
  </si>
  <si>
    <t>2018-09-18T13:27:07.000000+00:00</t>
  </si>
  <si>
    <t>2018-09-18T11:59:30.000000+00:00</t>
  </si>
  <si>
    <t>EZVNFFC50SF9</t>
  </si>
  <si>
    <t>US912828XT22</t>
  </si>
  <si>
    <t>US912828J843</t>
  </si>
  <si>
    <t>EZ42KLV1BJJ2</t>
  </si>
  <si>
    <t>EZ87V2VGH136</t>
  </si>
  <si>
    <t>EZVZ0Q6K4GF6</t>
  </si>
  <si>
    <t>US912810QE10</t>
  </si>
  <si>
    <t>2018-09-19T11:30:00.000000+00:00</t>
  </si>
  <si>
    <t>2018-09-19T13:30:00.000000+00:00</t>
  </si>
  <si>
    <t>2018-09-19T09:30:00.000000+00:00</t>
  </si>
  <si>
    <t>2018-09-19T15:30:00.000000+00:00</t>
  </si>
  <si>
    <t>2018-09-19T12:08:21.000000+00:00</t>
  </si>
  <si>
    <t>2018-09-19T14:56:53.000000+00:00</t>
  </si>
  <si>
    <t>2018-09-19T13:22:48.000000+00:00</t>
  </si>
  <si>
    <t>2018-09-19T11:10:46.000000+00:00</t>
  </si>
  <si>
    <t>2018-09-19T14:44:21.000000+00:00</t>
  </si>
  <si>
    <t>2018-09-19T14:17:01.000000+00:00</t>
  </si>
  <si>
    <t>2018-09-19T13:06:03.000000+00:00</t>
  </si>
  <si>
    <t>2018-09-19T11:16:32.000000+00:00</t>
  </si>
  <si>
    <t>2018-09-19T13:35:07.000000+00:00</t>
  </si>
  <si>
    <t>2018-09-19T15:44:31.000000+00:00</t>
  </si>
  <si>
    <t>2018-09-19T14:48:27.000000+00:00</t>
  </si>
  <si>
    <t>2018-09-19T11:51:31.000000+00:00</t>
  </si>
  <si>
    <t>2018-09-19T16:06:09.000000+00:00</t>
  </si>
  <si>
    <t>2018-09-19T12:13:07.000000+00:00</t>
  </si>
  <si>
    <t>2018-09-19T15:35:02.000000+00:00</t>
  </si>
  <si>
    <t>2018-09-19T15:35:06.000000+00:00</t>
  </si>
  <si>
    <t>2018-09-19T15:35:09.000000+00:00</t>
  </si>
  <si>
    <t>2018-09-19T11:15:53.000000+00:00</t>
  </si>
  <si>
    <t>2018-09-19T12:06:23.000000+00:00</t>
  </si>
  <si>
    <t>2018-09-19T13:38:08.000000+00:00</t>
  </si>
  <si>
    <t>2018-09-19T15:50:15.000000+00:00</t>
  </si>
  <si>
    <t>2018-09-19T11:15:43.000000+00:00</t>
  </si>
  <si>
    <t>2018-09-19T16:02:50.000000+00:00</t>
  </si>
  <si>
    <t>2018-09-19T14:25:12.000000+00:00</t>
  </si>
  <si>
    <t>2018-09-19T11:10:33.000000+00:00</t>
  </si>
  <si>
    <t>2018-09-19T13:04:45.000000+00:00</t>
  </si>
  <si>
    <t>US9128282W90</t>
  </si>
  <si>
    <t>US912810EZ76</t>
  </si>
  <si>
    <t>EZ8QXKQPGPP2</t>
  </si>
  <si>
    <t>DBFUFR</t>
  </si>
  <si>
    <t>2018-09-20T13:30:00.000000+00:00</t>
  </si>
  <si>
    <t>2018-09-20T11:30:00.000000+00:00</t>
  </si>
  <si>
    <t>2018-09-20T09:30:00.000000+00:00</t>
  </si>
  <si>
    <t>2018-09-20T15:30:00.000000+00:00</t>
  </si>
  <si>
    <t>2018-09-20T14:14:15.000000+00:00</t>
  </si>
  <si>
    <t>2018-09-20T12:08:40.000000+00:00</t>
  </si>
  <si>
    <t>2018-09-20T12:04:09.000000+00:00</t>
  </si>
  <si>
    <t>2018-09-20T09:50:15.000000+00:00</t>
  </si>
  <si>
    <t>2018-09-20T16:00:17.000000+00:00</t>
  </si>
  <si>
    <t>2018-09-20T15:45:02.000000+00:00</t>
  </si>
  <si>
    <t>2018-09-20T11:53:14.000000+00:00</t>
  </si>
  <si>
    <t>2018-09-20T20:58:36.000000+00:00</t>
  </si>
  <si>
    <t>2018-09-20T11:06:32.000000+00:00</t>
  </si>
  <si>
    <t>2018-09-20T13:45:48.000000+00:00</t>
  </si>
  <si>
    <t>2018-09-20T12:00:57.000000+00:00</t>
  </si>
  <si>
    <t>2018-09-20T14:43:04.000000+00:00</t>
  </si>
  <si>
    <t>2018-09-20T13:41:12.000000+00:00</t>
  </si>
  <si>
    <t>2018-09-20T13:32:51.000000+00:00</t>
  </si>
  <si>
    <t>2018-09-20T15:16:58.000000+00:00</t>
  </si>
  <si>
    <t>EZ6XKNJYTPT5</t>
  </si>
  <si>
    <t>EZ1ZZXSPBVY3</t>
  </si>
  <si>
    <t>US912810QB70</t>
  </si>
  <si>
    <t>2018-09-21T13:30:00.000000+00:00</t>
  </si>
  <si>
    <t>2018-09-21T11:30:00.000000+00:00</t>
  </si>
  <si>
    <t>2018-09-21T09:30:00.000000+00:00</t>
  </si>
  <si>
    <t>2018-09-21T15:30:00.000000+00:00</t>
  </si>
  <si>
    <t>2018-09-21T14:59:13.000000+00:00</t>
  </si>
  <si>
    <t>2018-09-21T13:25:52.000000+00:00</t>
  </si>
  <si>
    <t>2018-09-21T13:03:20.000000+00:00</t>
  </si>
  <si>
    <t>2018-09-21T14:54:53.000000+00:00</t>
  </si>
  <si>
    <t>2018-09-21T13:49:28.000000+00:00</t>
  </si>
  <si>
    <t>2018-09-21T13:35:33.000000+00:00</t>
  </si>
  <si>
    <t>2018-09-21T09:50:56.000000+00:00</t>
  </si>
  <si>
    <t>2018-09-21T16:31:42.000000+00:00</t>
  </si>
  <si>
    <t>2018-09-21T15:11:37.000000+00:00</t>
  </si>
  <si>
    <t>2018-09-21T13:08:31.000000+00:00</t>
  </si>
  <si>
    <t>2018-09-21T15:15:11.000000+00:00</t>
  </si>
  <si>
    <t>2018-09-21T13:53:30.000000+00:00</t>
  </si>
  <si>
    <t>2018-09-21T20:15:00.000000+00:00</t>
  </si>
  <si>
    <t>2018-09-21T20:15:03.000000+00:00</t>
  </si>
  <si>
    <t>2018-09-21T14:07:12.000000+00:00</t>
  </si>
  <si>
    <t>2018-09-21T12:45:27.000000+00:00</t>
  </si>
  <si>
    <t>2018-09-21T14:13:05.000000+00:00</t>
  </si>
  <si>
    <t>2018-09-21T15:36:33.000000+00:00</t>
  </si>
  <si>
    <t>2018-09-21T14:33:38.000000+00:00</t>
  </si>
  <si>
    <t>2018-09-21T12:37:22.000000+00:00</t>
  </si>
  <si>
    <t>EZ3C1ZKKZQF9</t>
  </si>
  <si>
    <t>US912828R697</t>
  </si>
  <si>
    <t>US912810QN19</t>
  </si>
  <si>
    <t>EZ3YDKK7TM33</t>
  </si>
  <si>
    <t>US912828Q376</t>
  </si>
  <si>
    <t>2018-09-24T13:30:00.000000+00:00</t>
  </si>
  <si>
    <t>2018-09-24T11:30:00.000000+00:00</t>
  </si>
  <si>
    <t>2018-09-24T15:30:00.000000+00:00</t>
  </si>
  <si>
    <t>2018-09-24T09:30:00.000000+00:00</t>
  </si>
  <si>
    <t>2018-09-24T14:21:17.000000+00:00</t>
  </si>
  <si>
    <t>2018-09-24T12:00:10.000000+00:00</t>
  </si>
  <si>
    <t>2018-09-24T14:08:07.000000+00:00</t>
  </si>
  <si>
    <t>2018-09-24T13:26:10.000000+00:00</t>
  </si>
  <si>
    <t>2018-09-24T13:21:03.000000+00:00</t>
  </si>
  <si>
    <t>2018-09-24T12:50:22.000000+00:00</t>
  </si>
  <si>
    <t>2018-09-24T15:07:24.000000+00:00</t>
  </si>
  <si>
    <t>2018-09-24T17:08:19.000000+00:00</t>
  </si>
  <si>
    <t>2018-09-24T13:27:05.000000+00:00</t>
  </si>
  <si>
    <t>2018-09-24T15:16:02.000000+00:00</t>
  </si>
  <si>
    <t>2018-09-24T12:41:45.000000+00:00</t>
  </si>
  <si>
    <t>2018-09-24T14:29:17.000000+00:00</t>
  </si>
  <si>
    <t>2018-09-24T14:19:44.000000+00:00</t>
  </si>
  <si>
    <t>2018-09-24T11:27:59.000000+00:00</t>
  </si>
  <si>
    <t>2018-09-24T14:41:51.000000+00:00</t>
  </si>
  <si>
    <t>US9128285B27</t>
  </si>
  <si>
    <t>EZ4N5GFXD2K7</t>
  </si>
  <si>
    <t>EZ20KQTNVWJ7</t>
  </si>
  <si>
    <t>2018-09-25T11:30:00.000000+00:00</t>
  </si>
  <si>
    <t>2018-09-25T15:30:00.000000+00:00</t>
  </si>
  <si>
    <t>2018-09-25T09:30:00.000000+00:00</t>
  </si>
  <si>
    <t>2018-09-25T13:30:00.000000+00:00</t>
  </si>
  <si>
    <t>2018-09-25T12:36:57.000000+00:00</t>
  </si>
  <si>
    <t>2018-09-25T15:59:02.000000+00:00</t>
  </si>
  <si>
    <t>2018-09-25T16:22:27.000000+00:00</t>
  </si>
  <si>
    <t>2018-09-25T17:06:57.000000+00:00</t>
  </si>
  <si>
    <t>2018-09-25T10:44:25.000000+00:00</t>
  </si>
  <si>
    <t>2018-09-25T16:47:14.000000+00:00</t>
  </si>
  <si>
    <t>2018-09-25T17:13:34.000000+00:00</t>
  </si>
  <si>
    <t>2018-09-25T13:38:43.000000+00:00</t>
  </si>
  <si>
    <t>2018-09-25T13:38:44.000000+00:00</t>
  </si>
  <si>
    <t>2018-09-25T11:15:11.000000+00:00</t>
  </si>
  <si>
    <t>2018-09-25T14:22:55.000000+00:00</t>
  </si>
  <si>
    <t>2018-09-25T14:03:00.000000+00:00</t>
  </si>
  <si>
    <t>2018-09-25T13:56:45.000000+00:00</t>
  </si>
  <si>
    <t>US9128285D82</t>
  </si>
  <si>
    <t>US912828XG01</t>
  </si>
  <si>
    <t>US912828SV33</t>
  </si>
  <si>
    <t>EZ9SRLYYQ668</t>
  </si>
  <si>
    <t>EZ1FSN8DQD79</t>
  </si>
  <si>
    <t>EZ4KGLBBRNJ4</t>
  </si>
  <si>
    <t>EZVB1LNZQR20</t>
  </si>
  <si>
    <t>2018-09-26T15:30:00.000000+00:00</t>
  </si>
  <si>
    <t>2018-09-26T13:30:00.000000+00:00</t>
  </si>
  <si>
    <t>2018-09-26T11:30:00.000000+00:00</t>
  </si>
  <si>
    <t>2018-09-26T15:43:57.000000+00:00</t>
  </si>
  <si>
    <t>2018-09-26T13:43:10.000000+00:00</t>
  </si>
  <si>
    <t>2018-09-26T12:19:34.000000+00:00</t>
  </si>
  <si>
    <t>2018-09-26T16:39:27.000000+00:00</t>
  </si>
  <si>
    <t>2018-09-26T11:49:35.000000+00:00</t>
  </si>
  <si>
    <t>2018-09-26T18:07:24.000000+00:00</t>
  </si>
  <si>
    <t>2018-09-26T18:14:50.000000+00:00</t>
  </si>
  <si>
    <t>2018-09-26T13:42:33.000000+00:00</t>
  </si>
  <si>
    <t>2018-09-26T14:19:50.000000+00:00</t>
  </si>
  <si>
    <t>2018-09-26T14:20:34.000000+00:00</t>
  </si>
  <si>
    <t>2018-09-26T13:23:37.000000+00:00</t>
  </si>
  <si>
    <t>2018-09-26T13:44:15.000000+00:00</t>
  </si>
  <si>
    <t>2018-09-26T13:22:40.000000+00:00</t>
  </si>
  <si>
    <t>EZB9K3LFHVP5</t>
  </si>
  <si>
    <t>EZ8V9FGS8T15</t>
  </si>
  <si>
    <t>US912828P873</t>
  </si>
  <si>
    <t>US9128285C00</t>
  </si>
  <si>
    <t>2018-09-27T13:30:00.000000+00:00</t>
  </si>
  <si>
    <t>2018-09-27T11:30:00.000000+00:00</t>
  </si>
  <si>
    <t>2018-09-27T15:30:00.000000+00:00</t>
  </si>
  <si>
    <t>2018-09-27T14:16:29.000000+00:00</t>
  </si>
  <si>
    <t>2018-09-27T12:24:33.000000+00:00</t>
  </si>
  <si>
    <t>2018-09-27T13:51:37.000000+00:00</t>
  </si>
  <si>
    <t>2018-09-27T13:00:17.000000+00:00</t>
  </si>
  <si>
    <t>2018-09-27T16:33:36.000000+00:00</t>
  </si>
  <si>
    <t>2018-09-27T14:46:01.000000+00:00</t>
  </si>
  <si>
    <t>2018-09-27T16:06:44.000000+00:00</t>
  </si>
  <si>
    <t>2018-09-27T15:14:31.000000+00:00</t>
  </si>
  <si>
    <t>2018-09-27T14:24:44.000000+00:00</t>
  </si>
  <si>
    <t>2018-09-27T12:39:11.000000+00:00</t>
  </si>
  <si>
    <t>2018-09-27T13:08:01.000000+00:00</t>
  </si>
  <si>
    <t>2018-09-27T13:11:26.000000+00:00</t>
  </si>
  <si>
    <t>EZ2HHC8NLPH5</t>
  </si>
  <si>
    <t>US912828T263</t>
  </si>
  <si>
    <t>EZBC0XFTL0M9</t>
  </si>
  <si>
    <t>EZ42LRFG0R84</t>
  </si>
  <si>
    <t>EZVF7VNB7X51</t>
  </si>
  <si>
    <t>EZ7ZZZKL0917</t>
  </si>
  <si>
    <t>EZVWT1H926F8</t>
  </si>
  <si>
    <t>2018-09-28T11:30:00.000000+00:00</t>
  </si>
  <si>
    <t>2018-09-28T13:30:00.000000+00:00</t>
  </si>
  <si>
    <t>2018-09-28T15:30:00.000000+00:00</t>
  </si>
  <si>
    <t>2018-09-28T13:02:41.000000+00:00</t>
  </si>
  <si>
    <t>2018-09-28T12:40:07.000000+00:00</t>
  </si>
  <si>
    <t>2018-09-28T15:11:14.000000+00:00</t>
  </si>
  <si>
    <t>2018-09-28T15:03:11.000000+00:00</t>
  </si>
  <si>
    <t>2018-09-28T14:03:22.000000+00:00</t>
  </si>
  <si>
    <t>2018-09-28T14:06:23.000000+00:00</t>
  </si>
  <si>
    <t>2018-09-28T16:13:10.000000+00:00</t>
  </si>
  <si>
    <t>2018-09-28T15:39:50.000000+00:00</t>
  </si>
  <si>
    <t>2018-09-28T13:57:31.000000+00:00</t>
  </si>
  <si>
    <t>2018-09-28T15:19:11.000000+00:00</t>
  </si>
  <si>
    <t>2018-09-28T15:24:24.000000+00:00</t>
  </si>
  <si>
    <t>2018-09-28T19:50:11.000000+00:00</t>
  </si>
  <si>
    <t>2018-09-28T19:50:14.000000+00:00</t>
  </si>
  <si>
    <t>2018-09-28T13:39:40.000000+00:00</t>
  </si>
  <si>
    <t>2018-09-28T15:37:48.000000+00:00</t>
  </si>
  <si>
    <t>2018-09-28T12:01:27.000000+00:00</t>
  </si>
  <si>
    <t>2018-09-28T13:08:13.000000+00:00</t>
  </si>
  <si>
    <t>2018-09-28T15:40:15.000000+00:00</t>
  </si>
  <si>
    <t>2018-09-28T13:26:33.000000+00:00</t>
  </si>
  <si>
    <t>EZ1VZ2FCXHB9</t>
  </si>
  <si>
    <t>EZ2TR0D9MTM4</t>
  </si>
  <si>
    <t>EZB930WCVX43</t>
  </si>
  <si>
    <t>2018-09-26T17:43:00.000000+00:00</t>
  </si>
  <si>
    <t>2018-09-26T17:44:00.000000+00:00</t>
  </si>
  <si>
    <t>2018-09-26T17:40:00.000000+00:00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</si>
</sst>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2" fillId="0" borderId="0" applyFont="0" applyFill="0" applyBorder="0" applyAlignment="0" applyProtection="0"/>
  </cellStyleXfs>
  <cellXfs count="6">
    <xf numFmtId="0" fontId="0" fillId="0" borderId="0" xfId="0"/>
    <xf numFmtId="0" fontId="1" fillId="0" borderId="1" xfId="0" applyFont="1" applyBorder="1" applyAlignment="1">
      <alignment horizontal="center" vertical="top"/>
    </xf>
    <xf numFmtId="1" fontId="0" fillId="0" borderId="0" xfId="1" applyNumberFormat="1" applyFont="1"/>
    <xf numFmtId="0" fontId="0" fillId="0" borderId="0" xfId="0" applyFill="1"/>
    <xf numFmtId="1" fontId="0" fillId="0" borderId="0" xfId="1" applyNumberFormat="1" applyFont="1" applyFill="1"/>
    <xf numFmtId="0" fontId="3" fillId="0" borderId="0" xfId="0" applyFont="1" applyFill="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tabSelected="1" workbookViewId="0">
      <selection activeCell="E3" sqref="E3"/>
    </sheetView>
  </sheetViews>
  <sheetFormatPr defaultRowHeight="15" x14ac:dyDescent="0.25"/>
  <cols>
    <col min="6" max="6" width="42.5703125" bestFit="1" customWidth="1"/>
    <col min="7" max="7" width="38.7109375" bestFit="1" customWidth="1"/>
  </cols>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20180702</v>
      </c>
      <c r="E3">
        <v>0</v>
      </c>
      <c r="F3" t="s">
        <v>11</v>
      </c>
      <c r="G3" t="s">
        <v>11</v>
      </c>
    </row>
    <row r="6" spans="1:7" x14ac:dyDescent="0.25">
      <c r="A6" s="1" t="s">
        <v>12</v>
      </c>
    </row>
    <row r="7" spans="1:7" x14ac:dyDescent="0.25">
      <c r="A7" s="1" t="s">
        <v>13</v>
      </c>
      <c r="B7" s="1" t="s">
        <v>14</v>
      </c>
      <c r="C7" s="1" t="s">
        <v>15</v>
      </c>
      <c r="D7" s="1" t="s">
        <v>16</v>
      </c>
    </row>
    <row r="8" spans="1:7" x14ac:dyDescent="0.25">
      <c r="A8" t="s">
        <v>17</v>
      </c>
      <c r="C8" t="s">
        <v>35</v>
      </c>
      <c r="D8" t="s">
        <v>38</v>
      </c>
    </row>
    <row r="9" spans="1:7" x14ac:dyDescent="0.25">
      <c r="A9" t="s">
        <v>18</v>
      </c>
      <c r="C9" t="s">
        <v>36</v>
      </c>
      <c r="D9" t="s">
        <v>38</v>
      </c>
    </row>
    <row r="10" spans="1:7" x14ac:dyDescent="0.25">
      <c r="A10" t="s">
        <v>19</v>
      </c>
      <c r="C10" t="s">
        <v>36</v>
      </c>
      <c r="D10" t="s">
        <v>38</v>
      </c>
    </row>
    <row r="11" spans="1:7" x14ac:dyDescent="0.25">
      <c r="A11" t="s">
        <v>20</v>
      </c>
      <c r="C11" t="s">
        <v>36</v>
      </c>
      <c r="D11" t="s">
        <v>38</v>
      </c>
    </row>
    <row r="12" spans="1:7" x14ac:dyDescent="0.25">
      <c r="A12" t="s">
        <v>21</v>
      </c>
      <c r="C12" t="s">
        <v>36</v>
      </c>
      <c r="D12" t="s">
        <v>38</v>
      </c>
    </row>
    <row r="13" spans="1:7" x14ac:dyDescent="0.25">
      <c r="A13" t="s">
        <v>22</v>
      </c>
      <c r="C13" t="s">
        <v>36</v>
      </c>
      <c r="D13" t="s">
        <v>38</v>
      </c>
    </row>
    <row r="14" spans="1:7" x14ac:dyDescent="0.25">
      <c r="A14" t="s">
        <v>23</v>
      </c>
      <c r="C14" t="s">
        <v>36</v>
      </c>
      <c r="D14" t="s">
        <v>38</v>
      </c>
    </row>
    <row r="15" spans="1:7" x14ac:dyDescent="0.25">
      <c r="A15" t="s">
        <v>24</v>
      </c>
      <c r="C15" t="s">
        <v>36</v>
      </c>
      <c r="D15" t="s">
        <v>38</v>
      </c>
    </row>
    <row r="16" spans="1:7" x14ac:dyDescent="0.25">
      <c r="A16" t="s">
        <v>25</v>
      </c>
      <c r="C16" t="s">
        <v>36</v>
      </c>
      <c r="D16" t="s">
        <v>38</v>
      </c>
    </row>
    <row r="17" spans="1:12" x14ac:dyDescent="0.25">
      <c r="A17" t="s">
        <v>26</v>
      </c>
      <c r="C17" t="s">
        <v>36</v>
      </c>
      <c r="D17" t="s">
        <v>38</v>
      </c>
    </row>
    <row r="18" spans="1:12" x14ac:dyDescent="0.25">
      <c r="A18" t="s">
        <v>27</v>
      </c>
      <c r="C18" t="s">
        <v>36</v>
      </c>
      <c r="D18" t="s">
        <v>38</v>
      </c>
    </row>
    <row r="19" spans="1:12" x14ac:dyDescent="0.25">
      <c r="A19" t="s">
        <v>28</v>
      </c>
      <c r="C19" t="s">
        <v>36</v>
      </c>
      <c r="D19" t="s">
        <v>38</v>
      </c>
    </row>
    <row r="20" spans="1:12" x14ac:dyDescent="0.25">
      <c r="A20" t="s">
        <v>29</v>
      </c>
      <c r="C20" t="s">
        <v>37</v>
      </c>
      <c r="D20" t="s">
        <v>38</v>
      </c>
    </row>
    <row r="21" spans="1:12" x14ac:dyDescent="0.25">
      <c r="A21" t="s">
        <v>30</v>
      </c>
      <c r="C21" t="s">
        <v>36</v>
      </c>
      <c r="D21" t="s">
        <v>38</v>
      </c>
    </row>
    <row r="22" spans="1:12" x14ac:dyDescent="0.25">
      <c r="A22" t="s">
        <v>31</v>
      </c>
      <c r="C22" t="s">
        <v>36</v>
      </c>
      <c r="D22" t="s">
        <v>38</v>
      </c>
    </row>
    <row r="23" spans="1:12" x14ac:dyDescent="0.25">
      <c r="A23" t="s">
        <v>32</v>
      </c>
      <c r="C23" t="s">
        <v>36</v>
      </c>
      <c r="D23" t="s">
        <v>38</v>
      </c>
    </row>
    <row r="24" spans="1:12" x14ac:dyDescent="0.25">
      <c r="A24" t="s">
        <v>33</v>
      </c>
      <c r="C24" t="s">
        <v>36</v>
      </c>
      <c r="D24" t="s">
        <v>38</v>
      </c>
    </row>
    <row r="25" spans="1:12" x14ac:dyDescent="0.25">
      <c r="A25" t="s">
        <v>34</v>
      </c>
      <c r="C25" t="s">
        <v>36</v>
      </c>
      <c r="D25" t="s">
        <v>38</v>
      </c>
    </row>
    <row r="29" spans="1:12" x14ac:dyDescent="0.25">
      <c r="A29" s="1" t="s">
        <v>39</v>
      </c>
    </row>
    <row r="30" spans="1:12" x14ac:dyDescent="0.25">
      <c r="A30" s="1" t="s">
        <v>13</v>
      </c>
      <c r="B30" s="1" t="s">
        <v>40</v>
      </c>
      <c r="C30" s="1" t="s">
        <v>41</v>
      </c>
      <c r="D30" s="1" t="s">
        <v>42</v>
      </c>
      <c r="E30" s="1" t="s">
        <v>43</v>
      </c>
      <c r="F30" s="1" t="s">
        <v>44</v>
      </c>
      <c r="G30" s="1" t="s">
        <v>45</v>
      </c>
      <c r="H30" s="1" t="s">
        <v>46</v>
      </c>
      <c r="I30" s="1" t="s">
        <v>47</v>
      </c>
      <c r="J30" s="1" t="s">
        <v>48</v>
      </c>
      <c r="K30" s="1" t="s">
        <v>49</v>
      </c>
      <c r="L30" s="1" t="s">
        <v>50</v>
      </c>
    </row>
    <row r="31" spans="1:12" x14ac:dyDescent="0.25">
      <c r="A31" t="s">
        <v>22</v>
      </c>
      <c r="B31" t="s">
        <v>51</v>
      </c>
      <c r="C31">
        <v>1</v>
      </c>
      <c r="F31">
        <v>97.875</v>
      </c>
      <c r="G31" t="s">
        <v>54</v>
      </c>
      <c r="H31">
        <v>9787500</v>
      </c>
      <c r="I31" t="s">
        <v>63</v>
      </c>
      <c r="J31" t="s">
        <v>64</v>
      </c>
      <c r="K31" t="s">
        <v>65</v>
      </c>
      <c r="L31">
        <v>97.875</v>
      </c>
    </row>
    <row r="32" spans="1:12" x14ac:dyDescent="0.25">
      <c r="A32" t="s">
        <v>23</v>
      </c>
      <c r="B32" t="s">
        <v>51</v>
      </c>
      <c r="C32">
        <v>1</v>
      </c>
      <c r="F32">
        <v>98.574218999999999</v>
      </c>
      <c r="G32" t="s">
        <v>55</v>
      </c>
      <c r="H32">
        <v>9857421</v>
      </c>
      <c r="I32" t="s">
        <v>63</v>
      </c>
      <c r="J32" t="s">
        <v>64</v>
      </c>
      <c r="K32" t="s">
        <v>65</v>
      </c>
      <c r="L32">
        <v>98.574200000000005</v>
      </c>
    </row>
    <row r="33" spans="1:12" x14ac:dyDescent="0.25">
      <c r="A33" t="s">
        <v>32</v>
      </c>
      <c r="B33" t="s">
        <v>52</v>
      </c>
      <c r="C33">
        <v>1</v>
      </c>
      <c r="F33">
        <v>100.401053</v>
      </c>
      <c r="G33" t="s">
        <v>56</v>
      </c>
      <c r="H33">
        <v>6019043</v>
      </c>
      <c r="I33" t="s">
        <v>63</v>
      </c>
      <c r="J33" t="s">
        <v>64</v>
      </c>
      <c r="K33" t="s">
        <v>65</v>
      </c>
      <c r="L33">
        <v>100.3984</v>
      </c>
    </row>
    <row r="34" spans="1:12" x14ac:dyDescent="0.25">
      <c r="A34" t="s">
        <v>30</v>
      </c>
      <c r="B34" t="s">
        <v>53</v>
      </c>
      <c r="C34">
        <v>1</v>
      </c>
      <c r="F34">
        <v>100.019531</v>
      </c>
      <c r="G34" t="s">
        <v>57</v>
      </c>
      <c r="H34">
        <v>4000781</v>
      </c>
      <c r="I34" t="s">
        <v>63</v>
      </c>
      <c r="J34" t="s">
        <v>64</v>
      </c>
      <c r="K34" t="s">
        <v>65</v>
      </c>
      <c r="L34">
        <v>100.01949999999999</v>
      </c>
    </row>
    <row r="35" spans="1:12" x14ac:dyDescent="0.25">
      <c r="A35" t="s">
        <v>25</v>
      </c>
      <c r="B35" t="s">
        <v>53</v>
      </c>
      <c r="C35">
        <v>1</v>
      </c>
      <c r="D35">
        <v>100.355469</v>
      </c>
      <c r="E35">
        <v>602132.8125</v>
      </c>
      <c r="I35" t="s">
        <v>63</v>
      </c>
      <c r="J35" t="s">
        <v>64</v>
      </c>
      <c r="K35" t="s">
        <v>65</v>
      </c>
    </row>
    <row r="36" spans="1:12" x14ac:dyDescent="0.25">
      <c r="A36" t="s">
        <v>31</v>
      </c>
      <c r="B36" t="s">
        <v>53</v>
      </c>
      <c r="C36">
        <v>1</v>
      </c>
      <c r="F36">
        <v>100.464844</v>
      </c>
      <c r="G36" t="s">
        <v>58</v>
      </c>
      <c r="H36">
        <v>3013945</v>
      </c>
      <c r="I36" t="s">
        <v>63</v>
      </c>
      <c r="J36" t="s">
        <v>64</v>
      </c>
      <c r="K36" t="s">
        <v>65</v>
      </c>
      <c r="L36">
        <v>100.46095</v>
      </c>
    </row>
    <row r="37" spans="1:12" x14ac:dyDescent="0.25">
      <c r="A37" t="s">
        <v>27</v>
      </c>
      <c r="B37" t="s">
        <v>53</v>
      </c>
      <c r="C37">
        <v>1</v>
      </c>
      <c r="F37">
        <v>99.582031000000001</v>
      </c>
      <c r="G37" t="s">
        <v>59</v>
      </c>
      <c r="H37">
        <v>9958203</v>
      </c>
      <c r="I37" t="s">
        <v>63</v>
      </c>
      <c r="J37" t="s">
        <v>64</v>
      </c>
      <c r="K37" t="s">
        <v>65</v>
      </c>
      <c r="L37">
        <v>99.581999999999994</v>
      </c>
    </row>
    <row r="38" spans="1:12" x14ac:dyDescent="0.25">
      <c r="A38" t="s">
        <v>29</v>
      </c>
      <c r="B38" t="s">
        <v>53</v>
      </c>
      <c r="C38">
        <v>1</v>
      </c>
      <c r="F38">
        <v>2.99</v>
      </c>
      <c r="G38" t="s">
        <v>60</v>
      </c>
      <c r="H38">
        <v>41500</v>
      </c>
      <c r="I38" t="s">
        <v>63</v>
      </c>
      <c r="J38" t="s">
        <v>64</v>
      </c>
      <c r="K38" t="s">
        <v>65</v>
      </c>
      <c r="L38">
        <v>2.9881000000000002</v>
      </c>
    </row>
    <row r="39" spans="1:12" x14ac:dyDescent="0.25">
      <c r="A39" t="s">
        <v>33</v>
      </c>
      <c r="B39" t="s">
        <v>52</v>
      </c>
      <c r="C39">
        <v>1</v>
      </c>
      <c r="F39">
        <v>123.042969</v>
      </c>
      <c r="G39" t="s">
        <v>61</v>
      </c>
      <c r="H39">
        <v>70134</v>
      </c>
      <c r="I39" t="s">
        <v>63</v>
      </c>
      <c r="J39" t="s">
        <v>64</v>
      </c>
      <c r="K39" t="s">
        <v>65</v>
      </c>
      <c r="L39">
        <v>123.07810000000001</v>
      </c>
    </row>
    <row r="40" spans="1:12" x14ac:dyDescent="0.25">
      <c r="A40" t="s">
        <v>19</v>
      </c>
      <c r="B40" t="s">
        <v>51</v>
      </c>
      <c r="C40">
        <v>1</v>
      </c>
      <c r="F40">
        <v>97.128906000000001</v>
      </c>
      <c r="G40" t="s">
        <v>62</v>
      </c>
      <c r="H40">
        <v>1136408</v>
      </c>
      <c r="I40" t="s">
        <v>63</v>
      </c>
      <c r="J40" t="s">
        <v>64</v>
      </c>
      <c r="K40" t="s">
        <v>65</v>
      </c>
      <c r="L40">
        <v>97.132800000000003</v>
      </c>
    </row>
    <row r="44" spans="1:12" x14ac:dyDescent="0.25">
      <c r="A44" s="1" t="s">
        <v>66</v>
      </c>
    </row>
    <row r="45" spans="1:12" x14ac:dyDescent="0.25">
      <c r="A45" s="1" t="s">
        <v>13</v>
      </c>
      <c r="B45" s="1" t="s">
        <v>67</v>
      </c>
      <c r="C45" s="1" t="s">
        <v>68</v>
      </c>
      <c r="D45" s="1" t="s">
        <v>69</v>
      </c>
      <c r="E45" s="1" t="s">
        <v>70</v>
      </c>
    </row>
    <row r="46" spans="1:12" x14ac:dyDescent="0.25">
      <c r="A46" t="s">
        <v>17</v>
      </c>
      <c r="B46">
        <v>122.4432565789474</v>
      </c>
      <c r="C46">
        <v>122.4477982954545</v>
      </c>
      <c r="D46">
        <v>122.453125</v>
      </c>
      <c r="E46">
        <v>122.4296875</v>
      </c>
    </row>
    <row r="47" spans="1:12" x14ac:dyDescent="0.25">
      <c r="A47" t="s">
        <v>18</v>
      </c>
      <c r="B47">
        <v>113.7852746212121</v>
      </c>
      <c r="C47">
        <v>113.7868335368335</v>
      </c>
      <c r="D47">
        <v>113.7890625</v>
      </c>
      <c r="E47">
        <v>113.7734375</v>
      </c>
    </row>
    <row r="48" spans="1:12" x14ac:dyDescent="0.25">
      <c r="A48" t="s">
        <v>20</v>
      </c>
      <c r="B48">
        <v>99.316015474683411</v>
      </c>
      <c r="C48">
        <v>99.300245683578396</v>
      </c>
      <c r="D48">
        <v>99.327621300000004</v>
      </c>
      <c r="E48">
        <v>99.2734375</v>
      </c>
    </row>
    <row r="49" spans="1:5" x14ac:dyDescent="0.25">
      <c r="A49" t="s">
        <v>32</v>
      </c>
      <c r="B49">
        <v>100.4027368</v>
      </c>
      <c r="C49">
        <v>100.4023157946785</v>
      </c>
      <c r="D49">
        <v>100.4035786</v>
      </c>
      <c r="E49">
        <v>100.40105320000001</v>
      </c>
    </row>
    <row r="50" spans="1:5" x14ac:dyDescent="0.25">
      <c r="A50" t="s">
        <v>25</v>
      </c>
      <c r="B50">
        <v>100.38085940000001</v>
      </c>
      <c r="C50">
        <v>100.4052542901961</v>
      </c>
    </row>
    <row r="51" spans="1:5" x14ac:dyDescent="0.25">
      <c r="A51" t="s">
        <v>31</v>
      </c>
      <c r="B51">
        <v>100.50781255</v>
      </c>
      <c r="C51">
        <v>100.5490739324503</v>
      </c>
    </row>
    <row r="52" spans="1:5" x14ac:dyDescent="0.25">
      <c r="A52" t="s">
        <v>27</v>
      </c>
      <c r="B52">
        <v>99.57421875</v>
      </c>
      <c r="C52">
        <v>99.57462993421052</v>
      </c>
    </row>
    <row r="53" spans="1:5" x14ac:dyDescent="0.25">
      <c r="A53" t="s">
        <v>19</v>
      </c>
      <c r="B53">
        <v>97.141088455932206</v>
      </c>
      <c r="C53">
        <v>97.141225962721904</v>
      </c>
      <c r="D53">
        <v>97.1484375</v>
      </c>
      <c r="E53">
        <v>97.128906299999997</v>
      </c>
    </row>
    <row r="57" spans="1:5" x14ac:dyDescent="0.25">
      <c r="A57" s="1" t="s">
        <v>71</v>
      </c>
    </row>
    <row r="58" spans="1:5" x14ac:dyDescent="0.25">
      <c r="A58" s="1" t="s">
        <v>13</v>
      </c>
      <c r="B58" s="1" t="s">
        <v>72</v>
      </c>
      <c r="C58" s="1" t="s">
        <v>73</v>
      </c>
      <c r="D58" s="1" t="s">
        <v>74</v>
      </c>
      <c r="E58" s="1" t="s">
        <v>75</v>
      </c>
    </row>
    <row r="59" spans="1:5" x14ac:dyDescent="0.25">
      <c r="A59" t="s">
        <v>17</v>
      </c>
      <c r="B59" t="s">
        <v>11</v>
      </c>
      <c r="C59" t="s">
        <v>11</v>
      </c>
      <c r="D59">
        <v>0</v>
      </c>
      <c r="E59">
        <v>0</v>
      </c>
    </row>
    <row r="60" spans="1:5" x14ac:dyDescent="0.25">
      <c r="A60" t="s">
        <v>18</v>
      </c>
      <c r="B60" t="s">
        <v>11</v>
      </c>
      <c r="C60" t="s">
        <v>11</v>
      </c>
      <c r="D60">
        <v>0</v>
      </c>
      <c r="E60">
        <v>0</v>
      </c>
    </row>
    <row r="61" spans="1:5" x14ac:dyDescent="0.25">
      <c r="A61" t="s">
        <v>19</v>
      </c>
      <c r="B61" t="s">
        <v>11</v>
      </c>
      <c r="C61" t="s">
        <v>11</v>
      </c>
      <c r="D61">
        <v>0</v>
      </c>
      <c r="E61">
        <v>0</v>
      </c>
    </row>
    <row r="62" spans="1:5" x14ac:dyDescent="0.25">
      <c r="A62" t="s">
        <v>20</v>
      </c>
      <c r="B62" t="s">
        <v>11</v>
      </c>
      <c r="C62" t="s">
        <v>11</v>
      </c>
      <c r="D62">
        <v>0</v>
      </c>
      <c r="E62">
        <v>0</v>
      </c>
    </row>
    <row r="63" spans="1:5" x14ac:dyDescent="0.25">
      <c r="A63" t="s">
        <v>21</v>
      </c>
      <c r="B63" t="s">
        <v>11</v>
      </c>
      <c r="C63" t="s">
        <v>11</v>
      </c>
      <c r="D63">
        <v>0</v>
      </c>
      <c r="E63">
        <v>0</v>
      </c>
    </row>
    <row r="64" spans="1:5" x14ac:dyDescent="0.25">
      <c r="A64" t="s">
        <v>22</v>
      </c>
      <c r="B64" t="s">
        <v>11</v>
      </c>
      <c r="C64" t="s">
        <v>11</v>
      </c>
      <c r="D64">
        <v>0</v>
      </c>
      <c r="E64">
        <v>0</v>
      </c>
    </row>
    <row r="65" spans="1:5" x14ac:dyDescent="0.25">
      <c r="A65" t="s">
        <v>23</v>
      </c>
      <c r="B65" t="s">
        <v>11</v>
      </c>
      <c r="C65" t="s">
        <v>11</v>
      </c>
      <c r="D65">
        <v>0</v>
      </c>
      <c r="E65">
        <v>0</v>
      </c>
    </row>
    <row r="66" spans="1:5" x14ac:dyDescent="0.25">
      <c r="A66" t="s">
        <v>24</v>
      </c>
      <c r="B66" t="s">
        <v>11</v>
      </c>
      <c r="C66" t="s">
        <v>11</v>
      </c>
      <c r="D66">
        <v>0</v>
      </c>
      <c r="E66">
        <v>0</v>
      </c>
    </row>
    <row r="67" spans="1:5" x14ac:dyDescent="0.25">
      <c r="A67" t="s">
        <v>25</v>
      </c>
      <c r="B67" t="s">
        <v>11</v>
      </c>
      <c r="C67" t="s">
        <v>11</v>
      </c>
      <c r="D67">
        <v>0</v>
      </c>
      <c r="E67">
        <v>0</v>
      </c>
    </row>
    <row r="68" spans="1:5" x14ac:dyDescent="0.25">
      <c r="A68" t="s">
        <v>26</v>
      </c>
      <c r="B68" t="s">
        <v>11</v>
      </c>
      <c r="C68" t="s">
        <v>11</v>
      </c>
      <c r="D68">
        <v>0</v>
      </c>
      <c r="E68">
        <v>0</v>
      </c>
    </row>
    <row r="69" spans="1:5" x14ac:dyDescent="0.25">
      <c r="A69" t="s">
        <v>27</v>
      </c>
      <c r="B69" t="s">
        <v>11</v>
      </c>
      <c r="C69" t="s">
        <v>11</v>
      </c>
      <c r="D69">
        <v>0</v>
      </c>
      <c r="E69">
        <v>0</v>
      </c>
    </row>
    <row r="70" spans="1:5" x14ac:dyDescent="0.25">
      <c r="A70" t="s">
        <v>28</v>
      </c>
      <c r="B70" t="s">
        <v>11</v>
      </c>
      <c r="C70" t="s">
        <v>11</v>
      </c>
      <c r="D70">
        <v>0</v>
      </c>
      <c r="E70">
        <v>0</v>
      </c>
    </row>
    <row r="71" spans="1:5" x14ac:dyDescent="0.25">
      <c r="A71" t="s">
        <v>29</v>
      </c>
      <c r="B71" t="s">
        <v>11</v>
      </c>
      <c r="C71" t="s">
        <v>11</v>
      </c>
      <c r="D71">
        <v>0</v>
      </c>
      <c r="E71">
        <v>0</v>
      </c>
    </row>
    <row r="72" spans="1:5" x14ac:dyDescent="0.25">
      <c r="A72" t="s">
        <v>30</v>
      </c>
      <c r="B72" t="s">
        <v>11</v>
      </c>
      <c r="C72" t="s">
        <v>11</v>
      </c>
      <c r="D72">
        <v>0</v>
      </c>
      <c r="E72">
        <v>0</v>
      </c>
    </row>
    <row r="73" spans="1:5" x14ac:dyDescent="0.25">
      <c r="A73" t="s">
        <v>31</v>
      </c>
      <c r="B73" t="s">
        <v>11</v>
      </c>
      <c r="C73" t="s">
        <v>11</v>
      </c>
      <c r="D73">
        <v>0</v>
      </c>
      <c r="E73">
        <v>0</v>
      </c>
    </row>
    <row r="74" spans="1:5" x14ac:dyDescent="0.25">
      <c r="A74" t="s">
        <v>32</v>
      </c>
      <c r="B74" t="s">
        <v>11</v>
      </c>
      <c r="C74" t="s">
        <v>11</v>
      </c>
      <c r="D74">
        <v>0</v>
      </c>
      <c r="E74">
        <v>0</v>
      </c>
    </row>
    <row r="75" spans="1:5" x14ac:dyDescent="0.25">
      <c r="A75" t="s">
        <v>33</v>
      </c>
      <c r="B75" t="s">
        <v>11</v>
      </c>
      <c r="C75" t="s">
        <v>11</v>
      </c>
      <c r="D75">
        <v>0</v>
      </c>
      <c r="E75">
        <v>0</v>
      </c>
    </row>
    <row r="76" spans="1:5" x14ac:dyDescent="0.25">
      <c r="A76" t="s">
        <v>34</v>
      </c>
      <c r="B76" t="s">
        <v>11</v>
      </c>
      <c r="C76" t="s">
        <v>11</v>
      </c>
      <c r="D76">
        <v>0</v>
      </c>
      <c r="E76">
        <v>0</v>
      </c>
    </row>
    <row r="80" spans="1:5" x14ac:dyDescent="0.25">
      <c r="A80" s="1" t="s">
        <v>76</v>
      </c>
    </row>
    <row r="81" spans="1:9" x14ac:dyDescent="0.25">
      <c r="A81" s="1" t="s">
        <v>13</v>
      </c>
      <c r="B81" s="1" t="s">
        <v>77</v>
      </c>
      <c r="C81" s="1" t="s">
        <v>78</v>
      </c>
      <c r="D81" s="1" t="s">
        <v>79</v>
      </c>
      <c r="E81" s="1" t="s">
        <v>80</v>
      </c>
      <c r="F81" s="1" t="s">
        <v>81</v>
      </c>
      <c r="G81" s="1" t="s">
        <v>82</v>
      </c>
      <c r="H81" s="1" t="s">
        <v>83</v>
      </c>
      <c r="I81" s="1" t="s">
        <v>84</v>
      </c>
    </row>
    <row r="82" spans="1:9" x14ac:dyDescent="0.25">
      <c r="A82" t="s">
        <v>29</v>
      </c>
      <c r="B82">
        <v>1</v>
      </c>
      <c r="C82">
        <v>1</v>
      </c>
      <c r="D82">
        <v>41500</v>
      </c>
      <c r="G82">
        <v>41500</v>
      </c>
      <c r="H82">
        <v>41500</v>
      </c>
    </row>
    <row r="83" spans="1:9" x14ac:dyDescent="0.25">
      <c r="A83" t="s">
        <v>33</v>
      </c>
      <c r="B83">
        <v>1</v>
      </c>
      <c r="C83">
        <v>1</v>
      </c>
      <c r="D83">
        <v>70134.492216000013</v>
      </c>
      <c r="G83">
        <v>57000</v>
      </c>
      <c r="H83">
        <v>57000</v>
      </c>
    </row>
    <row r="84" spans="1:9" x14ac:dyDescent="0.25">
      <c r="A84" t="s">
        <v>17</v>
      </c>
      <c r="B84">
        <v>19</v>
      </c>
      <c r="C84">
        <v>19</v>
      </c>
      <c r="D84">
        <v>16028416.796875</v>
      </c>
      <c r="G84">
        <v>238000</v>
      </c>
      <c r="H84">
        <v>238000</v>
      </c>
    </row>
    <row r="85" spans="1:9" x14ac:dyDescent="0.25">
      <c r="A85" t="s">
        <v>18</v>
      </c>
      <c r="B85">
        <v>33</v>
      </c>
      <c r="C85">
        <v>33</v>
      </c>
      <c r="D85">
        <v>11182970</v>
      </c>
      <c r="G85">
        <v>140000</v>
      </c>
      <c r="H85">
        <v>140000</v>
      </c>
    </row>
    <row r="86" spans="1:9" x14ac:dyDescent="0.25">
      <c r="A86" t="s">
        <v>26</v>
      </c>
      <c r="B86">
        <v>1</v>
      </c>
      <c r="C86">
        <v>1</v>
      </c>
      <c r="D86">
        <v>97968750</v>
      </c>
      <c r="G86">
        <v>100000000</v>
      </c>
      <c r="H86">
        <v>100000000</v>
      </c>
    </row>
    <row r="87" spans="1:9" x14ac:dyDescent="0.25">
      <c r="A87" t="s">
        <v>22</v>
      </c>
      <c r="B87">
        <v>1</v>
      </c>
      <c r="C87">
        <v>1</v>
      </c>
      <c r="D87">
        <v>9787500</v>
      </c>
      <c r="G87">
        <v>10000000</v>
      </c>
      <c r="H87">
        <v>10000000</v>
      </c>
    </row>
    <row r="88" spans="1:9" x14ac:dyDescent="0.25">
      <c r="A88" t="s">
        <v>23</v>
      </c>
      <c r="B88">
        <v>1</v>
      </c>
      <c r="C88">
        <v>1</v>
      </c>
      <c r="D88">
        <v>9857421.875</v>
      </c>
      <c r="G88">
        <v>10000000</v>
      </c>
      <c r="H88">
        <v>10000000</v>
      </c>
    </row>
    <row r="89" spans="1:9" x14ac:dyDescent="0.25">
      <c r="A89" t="s">
        <v>20</v>
      </c>
      <c r="B89">
        <v>79</v>
      </c>
      <c r="C89">
        <v>79</v>
      </c>
      <c r="D89">
        <v>52003538.664489999</v>
      </c>
      <c r="G89">
        <v>259000</v>
      </c>
      <c r="H89">
        <v>259000</v>
      </c>
    </row>
    <row r="90" spans="1:9" x14ac:dyDescent="0.25">
      <c r="A90" t="s">
        <v>24</v>
      </c>
      <c r="B90">
        <v>1</v>
      </c>
      <c r="C90">
        <v>1</v>
      </c>
      <c r="D90">
        <v>24857421.875</v>
      </c>
      <c r="G90">
        <v>25000000</v>
      </c>
      <c r="H90">
        <v>25000000</v>
      </c>
    </row>
    <row r="91" spans="1:9" x14ac:dyDescent="0.25">
      <c r="A91" t="s">
        <v>32</v>
      </c>
      <c r="B91">
        <v>3</v>
      </c>
      <c r="C91">
        <v>3</v>
      </c>
      <c r="D91">
        <v>12037233.640624</v>
      </c>
      <c r="G91">
        <v>5155000</v>
      </c>
      <c r="H91">
        <v>5155000</v>
      </c>
    </row>
    <row r="92" spans="1:9" x14ac:dyDescent="0.25">
      <c r="A92" t="s">
        <v>25</v>
      </c>
      <c r="B92">
        <v>2</v>
      </c>
      <c r="C92">
        <v>2</v>
      </c>
      <c r="D92">
        <v>30724007.812800001</v>
      </c>
      <c r="G92">
        <v>15300000</v>
      </c>
      <c r="H92">
        <v>15300000</v>
      </c>
    </row>
    <row r="93" spans="1:9" x14ac:dyDescent="0.25">
      <c r="A93" t="s">
        <v>30</v>
      </c>
      <c r="B93">
        <v>1</v>
      </c>
      <c r="C93">
        <v>1</v>
      </c>
      <c r="D93">
        <v>4000781.2519999999</v>
      </c>
      <c r="G93">
        <v>4000000</v>
      </c>
      <c r="H93">
        <v>4000000</v>
      </c>
    </row>
    <row r="94" spans="1:9" x14ac:dyDescent="0.25">
      <c r="A94" t="s">
        <v>31</v>
      </c>
      <c r="B94">
        <v>2</v>
      </c>
      <c r="C94">
        <v>2</v>
      </c>
      <c r="D94">
        <v>151829101.63800001</v>
      </c>
      <c r="G94">
        <v>75500000</v>
      </c>
      <c r="H94">
        <v>75500000</v>
      </c>
    </row>
    <row r="95" spans="1:9" x14ac:dyDescent="0.25">
      <c r="A95" t="s">
        <v>27</v>
      </c>
      <c r="B95">
        <v>2</v>
      </c>
      <c r="C95">
        <v>2</v>
      </c>
      <c r="D95">
        <v>18919179.6875</v>
      </c>
      <c r="G95">
        <v>9500000</v>
      </c>
      <c r="H95">
        <v>9500000</v>
      </c>
    </row>
    <row r="96" spans="1:9" x14ac:dyDescent="0.25">
      <c r="A96" t="s">
        <v>19</v>
      </c>
      <c r="B96">
        <v>59</v>
      </c>
      <c r="C96">
        <v>59</v>
      </c>
      <c r="D96">
        <v>96038673.048045009</v>
      </c>
      <c r="G96">
        <v>468000</v>
      </c>
      <c r="H96">
        <v>468000</v>
      </c>
    </row>
    <row r="97" spans="1:24" x14ac:dyDescent="0.25">
      <c r="A97" t="s">
        <v>21</v>
      </c>
      <c r="B97">
        <v>1</v>
      </c>
      <c r="C97">
        <v>1</v>
      </c>
      <c r="D97">
        <v>15268945.32</v>
      </c>
      <c r="G97">
        <v>15000000</v>
      </c>
      <c r="H97">
        <v>15000000</v>
      </c>
    </row>
    <row r="98" spans="1:24" x14ac:dyDescent="0.25">
      <c r="A98" t="s">
        <v>34</v>
      </c>
      <c r="B98">
        <v>1</v>
      </c>
      <c r="C98">
        <v>1</v>
      </c>
      <c r="D98">
        <v>17985937.5</v>
      </c>
      <c r="G98">
        <v>18000000</v>
      </c>
      <c r="H98">
        <v>18000000</v>
      </c>
    </row>
    <row r="99" spans="1:24" x14ac:dyDescent="0.25">
      <c r="A99" t="s">
        <v>28</v>
      </c>
      <c r="B99">
        <v>1</v>
      </c>
      <c r="C99">
        <v>1</v>
      </c>
      <c r="D99">
        <v>146732250</v>
      </c>
      <c r="G99">
        <v>147100000</v>
      </c>
      <c r="H99">
        <v>147100000</v>
      </c>
    </row>
    <row r="103" spans="1:24" x14ac:dyDescent="0.25">
      <c r="A103" s="1" t="s">
        <v>85</v>
      </c>
    </row>
    <row r="104" spans="1:24" x14ac:dyDescent="0.25">
      <c r="A104" s="1" t="s">
        <v>13</v>
      </c>
      <c r="B104" s="1" t="s">
        <v>86</v>
      </c>
      <c r="C104" s="1" t="s">
        <v>87</v>
      </c>
      <c r="D104" s="1" t="s">
        <v>88</v>
      </c>
      <c r="E104" s="1" t="s">
        <v>89</v>
      </c>
      <c r="F104" s="1" t="s">
        <v>90</v>
      </c>
      <c r="G104" s="1" t="s">
        <v>91</v>
      </c>
    </row>
    <row r="108" spans="1:24" x14ac:dyDescent="0.25">
      <c r="A108" s="1" t="s">
        <v>92</v>
      </c>
    </row>
    <row r="109" spans="1:24" x14ac:dyDescent="0.25">
      <c r="A109" s="1" t="s">
        <v>13</v>
      </c>
      <c r="B109" s="1" t="s">
        <v>93</v>
      </c>
      <c r="C109" s="1" t="s">
        <v>94</v>
      </c>
      <c r="D109" s="1" t="s">
        <v>95</v>
      </c>
      <c r="E109" s="1" t="s">
        <v>96</v>
      </c>
      <c r="F109" s="1" t="s">
        <v>97</v>
      </c>
      <c r="G109" s="1" t="s">
        <v>98</v>
      </c>
      <c r="H109" s="1" t="s">
        <v>99</v>
      </c>
      <c r="I109" s="1" t="s">
        <v>100</v>
      </c>
      <c r="J109" s="1" t="s">
        <v>101</v>
      </c>
      <c r="K109" s="1" t="s">
        <v>102</v>
      </c>
      <c r="L109" s="1" t="s">
        <v>103</v>
      </c>
      <c r="M109" s="1" t="s">
        <v>104</v>
      </c>
      <c r="N109" s="1" t="s">
        <v>105</v>
      </c>
      <c r="O109" s="1" t="s">
        <v>106</v>
      </c>
      <c r="P109" s="1" t="s">
        <v>107</v>
      </c>
      <c r="Q109" s="1" t="s">
        <v>108</v>
      </c>
      <c r="R109" s="1" t="s">
        <v>109</v>
      </c>
      <c r="S109" s="1" t="s">
        <v>110</v>
      </c>
      <c r="T109" s="1" t="s">
        <v>111</v>
      </c>
      <c r="U109" s="1" t="s">
        <v>112</v>
      </c>
      <c r="V109" s="1" t="s">
        <v>113</v>
      </c>
      <c r="W109" s="1" t="s">
        <v>114</v>
      </c>
      <c r="X109" s="1" t="s">
        <v>115</v>
      </c>
    </row>
    <row r="113" spans="1:5" x14ac:dyDescent="0.25">
      <c r="A113" s="1" t="s">
        <v>116</v>
      </c>
    </row>
    <row r="114" spans="1:5" x14ac:dyDescent="0.25">
      <c r="A114" s="1" t="s">
        <v>13</v>
      </c>
      <c r="B114" s="1" t="s">
        <v>117</v>
      </c>
      <c r="C114" s="1" t="s">
        <v>118</v>
      </c>
      <c r="D114" s="1" t="s">
        <v>119</v>
      </c>
      <c r="E114" s="1" t="s">
        <v>120</v>
      </c>
    </row>
    <row r="119" spans="1:5" x14ac:dyDescent="0.25">
      <c r="A119" s="1" t="s">
        <v>121</v>
      </c>
    </row>
    <row r="120" spans="1:5" x14ac:dyDescent="0.25">
      <c r="A120" t="s">
        <v>122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20180716</v>
      </c>
      <c r="E3">
        <v>0</v>
      </c>
      <c r="F3" t="s">
        <v>11</v>
      </c>
      <c r="G3" t="s">
        <v>11</v>
      </c>
    </row>
    <row r="6" spans="1:7" x14ac:dyDescent="0.25">
      <c r="A6" s="1" t="s">
        <v>12</v>
      </c>
    </row>
    <row r="7" spans="1:7" x14ac:dyDescent="0.25">
      <c r="A7" s="1" t="s">
        <v>13</v>
      </c>
      <c r="B7" s="1" t="s">
        <v>14</v>
      </c>
      <c r="C7" s="1" t="s">
        <v>15</v>
      </c>
      <c r="D7" s="1" t="s">
        <v>16</v>
      </c>
    </row>
    <row r="8" spans="1:7" x14ac:dyDescent="0.25">
      <c r="A8" t="s">
        <v>126</v>
      </c>
      <c r="C8" t="s">
        <v>36</v>
      </c>
      <c r="D8" t="s">
        <v>38</v>
      </c>
    </row>
    <row r="9" spans="1:7" x14ac:dyDescent="0.25">
      <c r="A9" t="s">
        <v>188</v>
      </c>
      <c r="C9" t="s">
        <v>36</v>
      </c>
      <c r="D9" t="s">
        <v>38</v>
      </c>
    </row>
    <row r="10" spans="1:7" x14ac:dyDescent="0.25">
      <c r="A10" t="s">
        <v>25</v>
      </c>
      <c r="C10" t="s">
        <v>36</v>
      </c>
      <c r="D10" t="s">
        <v>38</v>
      </c>
    </row>
    <row r="11" spans="1:7" x14ac:dyDescent="0.25">
      <c r="A11" t="s">
        <v>270</v>
      </c>
      <c r="C11" t="s">
        <v>36</v>
      </c>
      <c r="D11" t="s">
        <v>38</v>
      </c>
    </row>
    <row r="12" spans="1:7" x14ac:dyDescent="0.25">
      <c r="A12" t="s">
        <v>125</v>
      </c>
      <c r="C12" t="s">
        <v>36</v>
      </c>
      <c r="D12" t="s">
        <v>38</v>
      </c>
    </row>
    <row r="13" spans="1:7" x14ac:dyDescent="0.25">
      <c r="A13" t="s">
        <v>27</v>
      </c>
      <c r="C13" t="s">
        <v>36</v>
      </c>
      <c r="D13" t="s">
        <v>38</v>
      </c>
    </row>
    <row r="14" spans="1:7" x14ac:dyDescent="0.25">
      <c r="A14" t="s">
        <v>31</v>
      </c>
      <c r="C14" t="s">
        <v>36</v>
      </c>
      <c r="D14" t="s">
        <v>38</v>
      </c>
    </row>
    <row r="15" spans="1:7" x14ac:dyDescent="0.25">
      <c r="A15" t="s">
        <v>187</v>
      </c>
      <c r="C15" t="s">
        <v>36</v>
      </c>
      <c r="D15" t="s">
        <v>38</v>
      </c>
    </row>
    <row r="16" spans="1:7" x14ac:dyDescent="0.25">
      <c r="A16" t="s">
        <v>271</v>
      </c>
      <c r="C16" t="s">
        <v>36</v>
      </c>
      <c r="D16" t="s">
        <v>38</v>
      </c>
    </row>
    <row r="17" spans="1:12" x14ac:dyDescent="0.25">
      <c r="A17" t="s">
        <v>20</v>
      </c>
      <c r="C17" t="s">
        <v>36</v>
      </c>
      <c r="D17" t="s">
        <v>38</v>
      </c>
    </row>
    <row r="18" spans="1:12" x14ac:dyDescent="0.25">
      <c r="A18" t="s">
        <v>19</v>
      </c>
      <c r="C18" t="s">
        <v>36</v>
      </c>
      <c r="D18" t="s">
        <v>38</v>
      </c>
    </row>
    <row r="19" spans="1:12" x14ac:dyDescent="0.25">
      <c r="A19" t="s">
        <v>272</v>
      </c>
      <c r="C19" t="s">
        <v>36</v>
      </c>
      <c r="D19" t="s">
        <v>38</v>
      </c>
    </row>
    <row r="20" spans="1:12" x14ac:dyDescent="0.25">
      <c r="A20" t="s">
        <v>34</v>
      </c>
      <c r="C20" t="s">
        <v>36</v>
      </c>
      <c r="D20" t="s">
        <v>38</v>
      </c>
    </row>
    <row r="24" spans="1:12" x14ac:dyDescent="0.25">
      <c r="A24" s="1" t="s">
        <v>39</v>
      </c>
    </row>
    <row r="25" spans="1:12" x14ac:dyDescent="0.25">
      <c r="A25" s="1" t="s">
        <v>13</v>
      </c>
      <c r="B25" s="1" t="s">
        <v>40</v>
      </c>
      <c r="C25" s="1" t="s">
        <v>41</v>
      </c>
      <c r="D25" s="1" t="s">
        <v>42</v>
      </c>
      <c r="E25" s="1" t="s">
        <v>43</v>
      </c>
      <c r="F25" s="1" t="s">
        <v>44</v>
      </c>
      <c r="G25" s="1" t="s">
        <v>45</v>
      </c>
      <c r="H25" s="1" t="s">
        <v>46</v>
      </c>
      <c r="I25" s="1" t="s">
        <v>47</v>
      </c>
      <c r="J25" s="1" t="s">
        <v>48</v>
      </c>
      <c r="K25" s="1" t="s">
        <v>49</v>
      </c>
      <c r="L25" s="1" t="s">
        <v>50</v>
      </c>
    </row>
    <row r="26" spans="1:12" x14ac:dyDescent="0.25">
      <c r="A26" t="s">
        <v>270</v>
      </c>
      <c r="B26" t="s">
        <v>273</v>
      </c>
      <c r="C26">
        <v>1</v>
      </c>
      <c r="F26">
        <v>91.460937999999999</v>
      </c>
      <c r="G26" t="s">
        <v>277</v>
      </c>
      <c r="H26">
        <v>2286523</v>
      </c>
      <c r="I26" t="s">
        <v>63</v>
      </c>
      <c r="J26" t="s">
        <v>64</v>
      </c>
      <c r="K26" t="s">
        <v>65</v>
      </c>
      <c r="L26">
        <v>91.460949999999997</v>
      </c>
    </row>
    <row r="27" spans="1:12" x14ac:dyDescent="0.25">
      <c r="A27" t="s">
        <v>20</v>
      </c>
      <c r="B27" t="s">
        <v>274</v>
      </c>
      <c r="C27">
        <v>1</v>
      </c>
      <c r="F27">
        <v>99</v>
      </c>
      <c r="G27" t="s">
        <v>278</v>
      </c>
      <c r="H27">
        <v>2970000</v>
      </c>
      <c r="I27" t="s">
        <v>63</v>
      </c>
      <c r="J27" t="s">
        <v>64</v>
      </c>
      <c r="K27" t="s">
        <v>65</v>
      </c>
      <c r="L27">
        <v>98.992199999999997</v>
      </c>
    </row>
    <row r="28" spans="1:12" x14ac:dyDescent="0.25">
      <c r="A28" t="s">
        <v>271</v>
      </c>
      <c r="B28" t="s">
        <v>273</v>
      </c>
      <c r="C28">
        <v>1</v>
      </c>
      <c r="F28">
        <v>99.515625</v>
      </c>
      <c r="G28" t="s">
        <v>279</v>
      </c>
      <c r="H28">
        <v>4975781</v>
      </c>
      <c r="I28" t="s">
        <v>63</v>
      </c>
      <c r="J28" t="s">
        <v>64</v>
      </c>
      <c r="K28" t="s">
        <v>65</v>
      </c>
      <c r="L28">
        <v>99.515600000000006</v>
      </c>
    </row>
    <row r="29" spans="1:12" x14ac:dyDescent="0.25">
      <c r="A29" t="s">
        <v>25</v>
      </c>
      <c r="B29" t="s">
        <v>273</v>
      </c>
      <c r="C29">
        <v>1</v>
      </c>
      <c r="D29">
        <v>100.136719</v>
      </c>
      <c r="E29">
        <v>10013671.875</v>
      </c>
      <c r="I29" t="s">
        <v>63</v>
      </c>
      <c r="J29" t="s">
        <v>64</v>
      </c>
      <c r="K29" t="s">
        <v>65</v>
      </c>
    </row>
    <row r="30" spans="1:12" x14ac:dyDescent="0.25">
      <c r="A30" t="s">
        <v>31</v>
      </c>
      <c r="B30" t="s">
        <v>275</v>
      </c>
      <c r="C30">
        <v>1</v>
      </c>
      <c r="F30">
        <v>100.47948</v>
      </c>
      <c r="G30" t="s">
        <v>280</v>
      </c>
      <c r="H30">
        <v>3614246</v>
      </c>
      <c r="I30" t="s">
        <v>63</v>
      </c>
      <c r="J30" t="s">
        <v>64</v>
      </c>
      <c r="K30" t="s">
        <v>65</v>
      </c>
      <c r="L30">
        <v>100.4766</v>
      </c>
    </row>
    <row r="31" spans="1:12" x14ac:dyDescent="0.25">
      <c r="A31" t="s">
        <v>31</v>
      </c>
      <c r="B31" t="s">
        <v>276</v>
      </c>
      <c r="C31">
        <v>1</v>
      </c>
      <c r="F31">
        <v>100.40579</v>
      </c>
      <c r="G31" t="s">
        <v>281</v>
      </c>
      <c r="H31">
        <v>962891</v>
      </c>
      <c r="I31" t="s">
        <v>63</v>
      </c>
      <c r="J31" t="s">
        <v>64</v>
      </c>
      <c r="K31" t="s">
        <v>65</v>
      </c>
      <c r="L31">
        <v>100.40625</v>
      </c>
    </row>
    <row r="32" spans="1:12" x14ac:dyDescent="0.25">
      <c r="A32" t="s">
        <v>31</v>
      </c>
      <c r="B32" t="s">
        <v>273</v>
      </c>
      <c r="C32">
        <v>1</v>
      </c>
      <c r="F32">
        <v>100.330241</v>
      </c>
      <c r="G32" t="s">
        <v>282</v>
      </c>
      <c r="H32">
        <v>6014797</v>
      </c>
      <c r="I32" t="s">
        <v>63</v>
      </c>
      <c r="J32" t="s">
        <v>64</v>
      </c>
      <c r="K32" t="s">
        <v>65</v>
      </c>
      <c r="L32">
        <v>100.33595</v>
      </c>
    </row>
    <row r="33" spans="1:12" x14ac:dyDescent="0.25">
      <c r="A33" t="s">
        <v>188</v>
      </c>
      <c r="B33" t="s">
        <v>276</v>
      </c>
      <c r="C33">
        <v>1</v>
      </c>
      <c r="F33">
        <v>99.890625</v>
      </c>
      <c r="G33" t="s">
        <v>283</v>
      </c>
      <c r="H33">
        <v>699234</v>
      </c>
      <c r="I33" t="s">
        <v>63</v>
      </c>
      <c r="J33" t="s">
        <v>64</v>
      </c>
      <c r="K33" t="s">
        <v>65</v>
      </c>
      <c r="L33">
        <v>99.886700000000005</v>
      </c>
    </row>
    <row r="34" spans="1:12" x14ac:dyDescent="0.25">
      <c r="A34" t="s">
        <v>187</v>
      </c>
      <c r="B34" t="s">
        <v>273</v>
      </c>
      <c r="C34">
        <v>1</v>
      </c>
      <c r="F34">
        <v>111.449219</v>
      </c>
      <c r="G34" t="s">
        <v>284</v>
      </c>
      <c r="H34">
        <v>2228984</v>
      </c>
      <c r="I34" t="s">
        <v>63</v>
      </c>
      <c r="J34" t="s">
        <v>64</v>
      </c>
      <c r="K34" t="s">
        <v>65</v>
      </c>
      <c r="L34">
        <v>111.45314999999999</v>
      </c>
    </row>
    <row r="35" spans="1:12" x14ac:dyDescent="0.25">
      <c r="A35" t="s">
        <v>19</v>
      </c>
      <c r="B35" t="s">
        <v>276</v>
      </c>
      <c r="C35">
        <v>1</v>
      </c>
      <c r="F35">
        <v>97.03125</v>
      </c>
      <c r="G35" t="s">
        <v>285</v>
      </c>
      <c r="H35">
        <v>227053</v>
      </c>
      <c r="I35" t="s">
        <v>63</v>
      </c>
      <c r="J35" t="s">
        <v>64</v>
      </c>
      <c r="K35" t="s">
        <v>65</v>
      </c>
      <c r="L35">
        <v>97.03125</v>
      </c>
    </row>
    <row r="36" spans="1:12" x14ac:dyDescent="0.25">
      <c r="A36" t="s">
        <v>19</v>
      </c>
      <c r="B36" t="s">
        <v>273</v>
      </c>
      <c r="C36">
        <v>1</v>
      </c>
      <c r="F36">
        <v>96.943337999999997</v>
      </c>
      <c r="G36" t="s">
        <v>286</v>
      </c>
      <c r="H36">
        <v>1020813</v>
      </c>
      <c r="I36" t="s">
        <v>63</v>
      </c>
      <c r="J36" t="s">
        <v>64</v>
      </c>
      <c r="K36" t="s">
        <v>65</v>
      </c>
      <c r="L36">
        <v>96.945300000000003</v>
      </c>
    </row>
    <row r="37" spans="1:12" x14ac:dyDescent="0.25">
      <c r="A37" t="s">
        <v>19</v>
      </c>
      <c r="B37" t="s">
        <v>274</v>
      </c>
      <c r="C37">
        <v>1</v>
      </c>
      <c r="F37">
        <v>96.950671</v>
      </c>
      <c r="G37" t="s">
        <v>287</v>
      </c>
      <c r="H37">
        <v>113432</v>
      </c>
      <c r="I37" t="s">
        <v>63</v>
      </c>
      <c r="J37" t="s">
        <v>64</v>
      </c>
      <c r="K37" t="s">
        <v>65</v>
      </c>
      <c r="L37">
        <v>96.945300000000003</v>
      </c>
    </row>
    <row r="41" spans="1:12" x14ac:dyDescent="0.25">
      <c r="A41" s="1" t="s">
        <v>66</v>
      </c>
    </row>
    <row r="42" spans="1:12" x14ac:dyDescent="0.25">
      <c r="A42" s="1" t="s">
        <v>13</v>
      </c>
      <c r="B42" s="1" t="s">
        <v>67</v>
      </c>
      <c r="C42" s="1" t="s">
        <v>68</v>
      </c>
      <c r="D42" s="1" t="s">
        <v>69</v>
      </c>
      <c r="E42" s="1" t="s">
        <v>70</v>
      </c>
    </row>
    <row r="43" spans="1:12" x14ac:dyDescent="0.25">
      <c r="A43" t="s">
        <v>125</v>
      </c>
      <c r="B43">
        <v>103.61153899999999</v>
      </c>
      <c r="C43">
        <v>103.61153899999999</v>
      </c>
    </row>
    <row r="44" spans="1:12" x14ac:dyDescent="0.25">
      <c r="A44" t="s">
        <v>272</v>
      </c>
      <c r="B44">
        <v>97.9453125</v>
      </c>
      <c r="C44">
        <v>97.9453125</v>
      </c>
    </row>
    <row r="45" spans="1:12" x14ac:dyDescent="0.25">
      <c r="A45" t="s">
        <v>20</v>
      </c>
      <c r="B45">
        <v>99.183240287499984</v>
      </c>
      <c r="C45">
        <v>99.097029450966019</v>
      </c>
      <c r="D45">
        <v>99.209420599999987</v>
      </c>
      <c r="E45">
        <v>99</v>
      </c>
    </row>
    <row r="46" spans="1:12" x14ac:dyDescent="0.25">
      <c r="A46" t="s">
        <v>25</v>
      </c>
      <c r="B46">
        <v>100.17187505</v>
      </c>
      <c r="C46">
        <v>100.19531255</v>
      </c>
    </row>
    <row r="47" spans="1:12" x14ac:dyDescent="0.25">
      <c r="A47" t="s">
        <v>31</v>
      </c>
      <c r="B47">
        <v>100.3725860411764</v>
      </c>
      <c r="C47">
        <v>100.3327785805386</v>
      </c>
      <c r="D47">
        <v>100.47948</v>
      </c>
      <c r="E47">
        <v>100.2487967</v>
      </c>
    </row>
    <row r="48" spans="1:12" x14ac:dyDescent="0.25">
      <c r="A48" t="s">
        <v>27</v>
      </c>
      <c r="B48">
        <v>99.453125</v>
      </c>
      <c r="C48">
        <v>99.453125</v>
      </c>
    </row>
    <row r="49" spans="1:5" x14ac:dyDescent="0.25">
      <c r="A49" t="s">
        <v>19</v>
      </c>
      <c r="B49">
        <v>96.945082202222252</v>
      </c>
      <c r="C49">
        <v>96.955826408695629</v>
      </c>
      <c r="D49">
        <v>97.03125</v>
      </c>
      <c r="E49">
        <v>96.9105797</v>
      </c>
    </row>
    <row r="50" spans="1:5" x14ac:dyDescent="0.25">
      <c r="A50" t="s">
        <v>34</v>
      </c>
      <c r="B50">
        <v>99.9375</v>
      </c>
      <c r="C50">
        <v>99.9375</v>
      </c>
    </row>
    <row r="51" spans="1:5" x14ac:dyDescent="0.25">
      <c r="A51" t="s">
        <v>188</v>
      </c>
      <c r="B51">
        <v>99.8515625</v>
      </c>
      <c r="C51">
        <v>99.81751720183486</v>
      </c>
    </row>
    <row r="55" spans="1:5" x14ac:dyDescent="0.25">
      <c r="A55" s="1" t="s">
        <v>71</v>
      </c>
    </row>
    <row r="56" spans="1:5" x14ac:dyDescent="0.25">
      <c r="A56" s="1" t="s">
        <v>13</v>
      </c>
      <c r="B56" s="1" t="s">
        <v>72</v>
      </c>
      <c r="C56" s="1" t="s">
        <v>73</v>
      </c>
      <c r="D56" s="1" t="s">
        <v>74</v>
      </c>
      <c r="E56" s="1" t="s">
        <v>75</v>
      </c>
    </row>
    <row r="57" spans="1:5" x14ac:dyDescent="0.25">
      <c r="A57" t="s">
        <v>126</v>
      </c>
      <c r="B57" t="s">
        <v>11</v>
      </c>
      <c r="C57" t="s">
        <v>11</v>
      </c>
      <c r="D57">
        <v>0</v>
      </c>
      <c r="E57">
        <v>0</v>
      </c>
    </row>
    <row r="58" spans="1:5" x14ac:dyDescent="0.25">
      <c r="A58" t="s">
        <v>188</v>
      </c>
      <c r="B58" t="s">
        <v>11</v>
      </c>
      <c r="C58" t="s">
        <v>11</v>
      </c>
      <c r="D58">
        <v>0</v>
      </c>
      <c r="E58">
        <v>0</v>
      </c>
    </row>
    <row r="59" spans="1:5" x14ac:dyDescent="0.25">
      <c r="A59" t="s">
        <v>25</v>
      </c>
      <c r="B59" t="s">
        <v>11</v>
      </c>
      <c r="C59" t="s">
        <v>11</v>
      </c>
      <c r="D59">
        <v>0</v>
      </c>
      <c r="E59">
        <v>0</v>
      </c>
    </row>
    <row r="60" spans="1:5" x14ac:dyDescent="0.25">
      <c r="A60" t="s">
        <v>270</v>
      </c>
      <c r="B60" t="s">
        <v>11</v>
      </c>
      <c r="C60" t="s">
        <v>11</v>
      </c>
      <c r="D60">
        <v>0</v>
      </c>
      <c r="E60">
        <v>0</v>
      </c>
    </row>
    <row r="61" spans="1:5" x14ac:dyDescent="0.25">
      <c r="A61" t="s">
        <v>125</v>
      </c>
      <c r="B61" t="s">
        <v>11</v>
      </c>
      <c r="C61" t="s">
        <v>11</v>
      </c>
      <c r="D61">
        <v>0</v>
      </c>
      <c r="E61">
        <v>0</v>
      </c>
    </row>
    <row r="62" spans="1:5" x14ac:dyDescent="0.25">
      <c r="A62" t="s">
        <v>27</v>
      </c>
      <c r="B62" t="s">
        <v>11</v>
      </c>
      <c r="C62" t="s">
        <v>11</v>
      </c>
      <c r="D62">
        <v>0</v>
      </c>
      <c r="E62">
        <v>0</v>
      </c>
    </row>
    <row r="63" spans="1:5" x14ac:dyDescent="0.25">
      <c r="A63" t="s">
        <v>31</v>
      </c>
      <c r="B63" t="s">
        <v>11</v>
      </c>
      <c r="C63" t="s">
        <v>11</v>
      </c>
      <c r="D63">
        <v>0</v>
      </c>
      <c r="E63">
        <v>0</v>
      </c>
    </row>
    <row r="64" spans="1:5" x14ac:dyDescent="0.25">
      <c r="A64" t="s">
        <v>187</v>
      </c>
      <c r="B64" t="s">
        <v>11</v>
      </c>
      <c r="C64" t="s">
        <v>11</v>
      </c>
      <c r="D64">
        <v>0</v>
      </c>
      <c r="E64">
        <v>0</v>
      </c>
    </row>
    <row r="65" spans="1:9" x14ac:dyDescent="0.25">
      <c r="A65" t="s">
        <v>271</v>
      </c>
      <c r="B65" t="s">
        <v>11</v>
      </c>
      <c r="C65" t="s">
        <v>11</v>
      </c>
      <c r="D65">
        <v>0</v>
      </c>
      <c r="E65">
        <v>0</v>
      </c>
    </row>
    <row r="66" spans="1:9" x14ac:dyDescent="0.25">
      <c r="A66" t="s">
        <v>20</v>
      </c>
      <c r="B66" t="s">
        <v>11</v>
      </c>
      <c r="C66" t="s">
        <v>11</v>
      </c>
      <c r="D66">
        <v>0</v>
      </c>
      <c r="E66">
        <v>0</v>
      </c>
    </row>
    <row r="67" spans="1:9" x14ac:dyDescent="0.25">
      <c r="A67" t="s">
        <v>19</v>
      </c>
      <c r="B67" t="s">
        <v>11</v>
      </c>
      <c r="C67" t="s">
        <v>11</v>
      </c>
      <c r="D67">
        <v>0</v>
      </c>
      <c r="E67">
        <v>0</v>
      </c>
    </row>
    <row r="68" spans="1:9" x14ac:dyDescent="0.25">
      <c r="A68" t="s">
        <v>272</v>
      </c>
      <c r="B68" t="s">
        <v>11</v>
      </c>
      <c r="C68" t="s">
        <v>11</v>
      </c>
      <c r="D68">
        <v>0</v>
      </c>
      <c r="E68">
        <v>0</v>
      </c>
    </row>
    <row r="69" spans="1:9" x14ac:dyDescent="0.25">
      <c r="A69" t="s">
        <v>34</v>
      </c>
      <c r="B69" t="s">
        <v>11</v>
      </c>
      <c r="C69" t="s">
        <v>11</v>
      </c>
      <c r="D69">
        <v>0</v>
      </c>
      <c r="E69">
        <v>0</v>
      </c>
    </row>
    <row r="73" spans="1:9" x14ac:dyDescent="0.25">
      <c r="A73" s="1" t="s">
        <v>76</v>
      </c>
    </row>
    <row r="74" spans="1:9" x14ac:dyDescent="0.25">
      <c r="A74" s="1" t="s">
        <v>13</v>
      </c>
      <c r="B74" s="1" t="s">
        <v>77</v>
      </c>
      <c r="C74" s="1" t="s">
        <v>78</v>
      </c>
      <c r="D74" s="1" t="s">
        <v>79</v>
      </c>
      <c r="E74" s="1" t="s">
        <v>80</v>
      </c>
      <c r="F74" s="1" t="s">
        <v>81</v>
      </c>
      <c r="G74" s="1" t="s">
        <v>82</v>
      </c>
      <c r="H74" s="1" t="s">
        <v>83</v>
      </c>
      <c r="I74" s="1" t="s">
        <v>84</v>
      </c>
    </row>
    <row r="75" spans="1:9" x14ac:dyDescent="0.25">
      <c r="A75" t="s">
        <v>187</v>
      </c>
      <c r="B75">
        <v>1</v>
      </c>
      <c r="C75">
        <v>1</v>
      </c>
      <c r="D75">
        <v>2228984.3760000002</v>
      </c>
      <c r="G75">
        <v>2000000</v>
      </c>
      <c r="H75">
        <v>2000000</v>
      </c>
    </row>
    <row r="76" spans="1:9" x14ac:dyDescent="0.25">
      <c r="A76" t="s">
        <v>125</v>
      </c>
      <c r="B76">
        <v>2</v>
      </c>
      <c r="C76">
        <v>2</v>
      </c>
      <c r="D76">
        <v>71906408.066</v>
      </c>
      <c r="G76">
        <v>34700000</v>
      </c>
      <c r="H76">
        <v>34700000</v>
      </c>
    </row>
    <row r="77" spans="1:9" x14ac:dyDescent="0.25">
      <c r="A77" t="s">
        <v>272</v>
      </c>
      <c r="B77">
        <v>2</v>
      </c>
      <c r="C77">
        <v>2</v>
      </c>
      <c r="D77">
        <v>72479531.25</v>
      </c>
      <c r="G77">
        <v>37000000</v>
      </c>
      <c r="H77">
        <v>37000000</v>
      </c>
    </row>
    <row r="78" spans="1:9" x14ac:dyDescent="0.25">
      <c r="A78" t="s">
        <v>20</v>
      </c>
      <c r="B78">
        <v>8</v>
      </c>
      <c r="C78">
        <v>8</v>
      </c>
      <c r="D78">
        <v>5539523.9463090003</v>
      </c>
      <c r="G78">
        <v>259000</v>
      </c>
      <c r="H78">
        <v>259000</v>
      </c>
    </row>
    <row r="79" spans="1:9" x14ac:dyDescent="0.25">
      <c r="A79" t="s">
        <v>271</v>
      </c>
      <c r="B79">
        <v>1</v>
      </c>
      <c r="C79">
        <v>1</v>
      </c>
      <c r="D79">
        <v>4975781.25</v>
      </c>
      <c r="G79">
        <v>5000000</v>
      </c>
      <c r="H79">
        <v>5000000</v>
      </c>
    </row>
    <row r="80" spans="1:9" x14ac:dyDescent="0.25">
      <c r="A80" t="s">
        <v>25</v>
      </c>
      <c r="B80">
        <v>2</v>
      </c>
      <c r="C80">
        <v>2</v>
      </c>
      <c r="D80">
        <v>60117187.530000001</v>
      </c>
      <c r="G80">
        <v>30000000</v>
      </c>
      <c r="H80">
        <v>30000000</v>
      </c>
    </row>
    <row r="81" spans="1:8" x14ac:dyDescent="0.25">
      <c r="A81" t="s">
        <v>31</v>
      </c>
      <c r="B81">
        <v>17</v>
      </c>
      <c r="C81">
        <v>17</v>
      </c>
      <c r="D81">
        <v>42099633.892393999</v>
      </c>
      <c r="G81">
        <v>1079000</v>
      </c>
      <c r="H81">
        <v>1079000</v>
      </c>
    </row>
    <row r="82" spans="1:8" x14ac:dyDescent="0.25">
      <c r="A82" t="s">
        <v>126</v>
      </c>
      <c r="B82">
        <v>1</v>
      </c>
      <c r="C82">
        <v>1</v>
      </c>
      <c r="D82">
        <v>10436213.671875</v>
      </c>
      <c r="G82">
        <v>10455000</v>
      </c>
      <c r="H82">
        <v>10455000</v>
      </c>
    </row>
    <row r="83" spans="1:8" x14ac:dyDescent="0.25">
      <c r="A83" t="s">
        <v>27</v>
      </c>
      <c r="B83">
        <v>2</v>
      </c>
      <c r="C83">
        <v>2</v>
      </c>
      <c r="D83">
        <v>303133125</v>
      </c>
      <c r="G83">
        <v>152400000</v>
      </c>
      <c r="H83">
        <v>152400000</v>
      </c>
    </row>
    <row r="84" spans="1:8" x14ac:dyDescent="0.25">
      <c r="A84" t="s">
        <v>19</v>
      </c>
      <c r="B84">
        <v>45</v>
      </c>
      <c r="C84">
        <v>45</v>
      </c>
      <c r="D84">
        <v>52181625.773159988</v>
      </c>
      <c r="G84">
        <v>468000</v>
      </c>
      <c r="H84">
        <v>468000</v>
      </c>
    </row>
    <row r="85" spans="1:8" x14ac:dyDescent="0.25">
      <c r="A85" t="s">
        <v>270</v>
      </c>
      <c r="B85">
        <v>1</v>
      </c>
      <c r="C85">
        <v>1</v>
      </c>
      <c r="D85">
        <v>2286523.4375</v>
      </c>
      <c r="G85">
        <v>2500000</v>
      </c>
      <c r="H85">
        <v>2500000</v>
      </c>
    </row>
    <row r="86" spans="1:8" x14ac:dyDescent="0.25">
      <c r="A86" t="s">
        <v>34</v>
      </c>
      <c r="B86">
        <v>2</v>
      </c>
      <c r="C86">
        <v>2</v>
      </c>
      <c r="D86">
        <v>83547750</v>
      </c>
      <c r="G86">
        <v>41800000</v>
      </c>
      <c r="H86">
        <v>41800000</v>
      </c>
    </row>
    <row r="87" spans="1:8" x14ac:dyDescent="0.25">
      <c r="A87" t="s">
        <v>188</v>
      </c>
      <c r="B87">
        <v>2</v>
      </c>
      <c r="C87">
        <v>2</v>
      </c>
      <c r="D87">
        <v>10880109.375</v>
      </c>
      <c r="G87">
        <v>5450000</v>
      </c>
      <c r="H87">
        <v>5450000</v>
      </c>
    </row>
    <row r="91" spans="1:8" x14ac:dyDescent="0.25">
      <c r="A91" s="1" t="s">
        <v>85</v>
      </c>
    </row>
    <row r="92" spans="1:8" x14ac:dyDescent="0.25">
      <c r="A92" s="1" t="s">
        <v>13</v>
      </c>
      <c r="B92" s="1" t="s">
        <v>86</v>
      </c>
      <c r="C92" s="1" t="s">
        <v>87</v>
      </c>
      <c r="D92" s="1" t="s">
        <v>88</v>
      </c>
      <c r="E92" s="1" t="s">
        <v>89</v>
      </c>
      <c r="F92" s="1" t="s">
        <v>90</v>
      </c>
      <c r="G92" s="1" t="s">
        <v>91</v>
      </c>
    </row>
    <row r="96" spans="1:8" x14ac:dyDescent="0.25">
      <c r="A96" s="1" t="s">
        <v>92</v>
      </c>
    </row>
    <row r="97" spans="1:24" x14ac:dyDescent="0.25">
      <c r="A97" s="1" t="s">
        <v>13</v>
      </c>
      <c r="B97" s="1" t="s">
        <v>93</v>
      </c>
      <c r="C97" s="1" t="s">
        <v>94</v>
      </c>
      <c r="D97" s="1" t="s">
        <v>95</v>
      </c>
      <c r="E97" s="1" t="s">
        <v>96</v>
      </c>
      <c r="F97" s="1" t="s">
        <v>97</v>
      </c>
      <c r="G97" s="1" t="s">
        <v>98</v>
      </c>
      <c r="H97" s="1" t="s">
        <v>99</v>
      </c>
      <c r="I97" s="1" t="s">
        <v>100</v>
      </c>
      <c r="J97" s="1" t="s">
        <v>101</v>
      </c>
      <c r="K97" s="1" t="s">
        <v>102</v>
      </c>
      <c r="L97" s="1" t="s">
        <v>103</v>
      </c>
      <c r="M97" s="1" t="s">
        <v>104</v>
      </c>
      <c r="N97" s="1" t="s">
        <v>105</v>
      </c>
      <c r="O97" s="1" t="s">
        <v>106</v>
      </c>
      <c r="P97" s="1" t="s">
        <v>107</v>
      </c>
      <c r="Q97" s="1" t="s">
        <v>108</v>
      </c>
      <c r="R97" s="1" t="s">
        <v>109</v>
      </c>
      <c r="S97" s="1" t="s">
        <v>110</v>
      </c>
      <c r="T97" s="1" t="s">
        <v>111</v>
      </c>
      <c r="U97" s="1" t="s">
        <v>112</v>
      </c>
      <c r="V97" s="1" t="s">
        <v>113</v>
      </c>
      <c r="W97" s="1" t="s">
        <v>114</v>
      </c>
      <c r="X97" s="1" t="s">
        <v>115</v>
      </c>
    </row>
    <row r="101" spans="1:24" x14ac:dyDescent="0.25">
      <c r="A101" s="1" t="s">
        <v>116</v>
      </c>
    </row>
    <row r="102" spans="1:24" x14ac:dyDescent="0.25">
      <c r="A102" s="1" t="s">
        <v>13</v>
      </c>
      <c r="B102" s="1" t="s">
        <v>117</v>
      </c>
      <c r="C102" s="1" t="s">
        <v>118</v>
      </c>
      <c r="D102" s="1" t="s">
        <v>119</v>
      </c>
      <c r="E102" s="1" t="s">
        <v>120</v>
      </c>
    </row>
    <row r="107" spans="1:24" x14ac:dyDescent="0.25">
      <c r="A107" s="1" t="s">
        <v>121</v>
      </c>
    </row>
    <row r="108" spans="1:24" x14ac:dyDescent="0.25">
      <c r="A108" t="s">
        <v>122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20180717</v>
      </c>
      <c r="E3">
        <v>0</v>
      </c>
      <c r="F3" t="s">
        <v>11</v>
      </c>
      <c r="G3" t="s">
        <v>11</v>
      </c>
    </row>
    <row r="6" spans="1:7" x14ac:dyDescent="0.25">
      <c r="A6" s="1" t="s">
        <v>12</v>
      </c>
    </row>
    <row r="7" spans="1:7" x14ac:dyDescent="0.25">
      <c r="A7" s="1" t="s">
        <v>13</v>
      </c>
      <c r="B7" s="1" t="s">
        <v>14</v>
      </c>
      <c r="C7" s="1" t="s">
        <v>15</v>
      </c>
      <c r="D7" s="1" t="s">
        <v>16</v>
      </c>
    </row>
    <row r="8" spans="1:7" x14ac:dyDescent="0.25">
      <c r="A8" t="s">
        <v>31</v>
      </c>
      <c r="C8" t="s">
        <v>36</v>
      </c>
      <c r="D8" t="s">
        <v>38</v>
      </c>
    </row>
    <row r="9" spans="1:7" x14ac:dyDescent="0.25">
      <c r="A9" t="s">
        <v>288</v>
      </c>
      <c r="C9" t="s">
        <v>37</v>
      </c>
      <c r="D9" t="s">
        <v>38</v>
      </c>
    </row>
    <row r="10" spans="1:7" x14ac:dyDescent="0.25">
      <c r="A10" t="s">
        <v>187</v>
      </c>
      <c r="C10" t="s">
        <v>36</v>
      </c>
      <c r="D10" t="s">
        <v>38</v>
      </c>
    </row>
    <row r="11" spans="1:7" x14ac:dyDescent="0.25">
      <c r="A11" t="s">
        <v>27</v>
      </c>
      <c r="C11" t="s">
        <v>36</v>
      </c>
      <c r="D11" t="s">
        <v>38</v>
      </c>
    </row>
    <row r="12" spans="1:7" x14ac:dyDescent="0.25">
      <c r="A12" t="s">
        <v>19</v>
      </c>
      <c r="C12" t="s">
        <v>36</v>
      </c>
      <c r="D12" t="s">
        <v>38</v>
      </c>
    </row>
    <row r="13" spans="1:7" x14ac:dyDescent="0.25">
      <c r="A13" t="s">
        <v>20</v>
      </c>
      <c r="C13" t="s">
        <v>36</v>
      </c>
      <c r="D13" t="s">
        <v>38</v>
      </c>
    </row>
    <row r="14" spans="1:7" x14ac:dyDescent="0.25">
      <c r="A14" t="s">
        <v>289</v>
      </c>
      <c r="C14" t="s">
        <v>37</v>
      </c>
      <c r="D14" t="s">
        <v>38</v>
      </c>
    </row>
    <row r="15" spans="1:7" x14ac:dyDescent="0.25">
      <c r="A15" t="s">
        <v>290</v>
      </c>
      <c r="C15" t="s">
        <v>37</v>
      </c>
      <c r="D15" t="s">
        <v>38</v>
      </c>
    </row>
    <row r="16" spans="1:7" x14ac:dyDescent="0.25">
      <c r="A16" t="s">
        <v>291</v>
      </c>
      <c r="C16" t="s">
        <v>36</v>
      </c>
      <c r="D16" t="s">
        <v>38</v>
      </c>
    </row>
    <row r="17" spans="1:12" x14ac:dyDescent="0.25">
      <c r="A17" t="s">
        <v>201</v>
      </c>
      <c r="C17" t="s">
        <v>36</v>
      </c>
      <c r="D17" t="s">
        <v>38</v>
      </c>
    </row>
    <row r="18" spans="1:12" x14ac:dyDescent="0.25">
      <c r="A18" t="s">
        <v>125</v>
      </c>
      <c r="C18" t="s">
        <v>36</v>
      </c>
      <c r="D18" t="s">
        <v>38</v>
      </c>
    </row>
    <row r="19" spans="1:12" x14ac:dyDescent="0.25">
      <c r="A19" t="s">
        <v>17</v>
      </c>
      <c r="C19" t="s">
        <v>35</v>
      </c>
      <c r="D19" t="s">
        <v>38</v>
      </c>
    </row>
    <row r="23" spans="1:12" x14ac:dyDescent="0.25">
      <c r="A23" s="1" t="s">
        <v>39</v>
      </c>
    </row>
    <row r="24" spans="1:12" x14ac:dyDescent="0.25">
      <c r="A24" s="1" t="s">
        <v>13</v>
      </c>
      <c r="B24" s="1" t="s">
        <v>40</v>
      </c>
      <c r="C24" s="1" t="s">
        <v>41</v>
      </c>
      <c r="D24" s="1" t="s">
        <v>42</v>
      </c>
      <c r="E24" s="1" t="s">
        <v>43</v>
      </c>
      <c r="F24" s="1" t="s">
        <v>44</v>
      </c>
      <c r="G24" s="1" t="s">
        <v>45</v>
      </c>
      <c r="H24" s="1" t="s">
        <v>46</v>
      </c>
      <c r="I24" s="1" t="s">
        <v>47</v>
      </c>
      <c r="J24" s="1" t="s">
        <v>48</v>
      </c>
      <c r="K24" s="1" t="s">
        <v>49</v>
      </c>
      <c r="L24" s="1" t="s">
        <v>50</v>
      </c>
    </row>
    <row r="25" spans="1:12" x14ac:dyDescent="0.25">
      <c r="A25" t="s">
        <v>20</v>
      </c>
      <c r="B25" t="s">
        <v>292</v>
      </c>
      <c r="C25">
        <v>1</v>
      </c>
      <c r="F25">
        <v>99.019531000000001</v>
      </c>
      <c r="G25" t="s">
        <v>295</v>
      </c>
      <c r="H25">
        <v>2970585</v>
      </c>
      <c r="I25" t="s">
        <v>63</v>
      </c>
      <c r="J25" t="s">
        <v>64</v>
      </c>
      <c r="K25" t="s">
        <v>65</v>
      </c>
      <c r="L25">
        <v>99.023399999999995</v>
      </c>
    </row>
    <row r="26" spans="1:12" x14ac:dyDescent="0.25">
      <c r="A26" t="s">
        <v>27</v>
      </c>
      <c r="B26" t="s">
        <v>292</v>
      </c>
      <c r="C26">
        <v>1</v>
      </c>
      <c r="F26">
        <v>99.433259000000007</v>
      </c>
      <c r="G26" t="s">
        <v>296</v>
      </c>
      <c r="H26">
        <v>3977330</v>
      </c>
      <c r="I26" t="s">
        <v>63</v>
      </c>
      <c r="J26" t="s">
        <v>64</v>
      </c>
      <c r="K26" t="s">
        <v>65</v>
      </c>
      <c r="L26">
        <v>99.433599999999998</v>
      </c>
    </row>
    <row r="27" spans="1:12" x14ac:dyDescent="0.25">
      <c r="A27" t="s">
        <v>288</v>
      </c>
      <c r="B27" t="s">
        <v>293</v>
      </c>
      <c r="C27">
        <v>1</v>
      </c>
      <c r="F27">
        <v>2.9289999999999998</v>
      </c>
      <c r="G27" t="s">
        <v>297</v>
      </c>
      <c r="H27">
        <v>194600</v>
      </c>
      <c r="I27" t="s">
        <v>63</v>
      </c>
      <c r="J27" t="s">
        <v>64</v>
      </c>
      <c r="K27" t="s">
        <v>65</v>
      </c>
      <c r="L27">
        <v>2.9373</v>
      </c>
    </row>
    <row r="28" spans="1:12" x14ac:dyDescent="0.25">
      <c r="A28" t="s">
        <v>289</v>
      </c>
      <c r="B28" t="s">
        <v>292</v>
      </c>
      <c r="C28">
        <v>1</v>
      </c>
      <c r="F28">
        <v>2.899</v>
      </c>
      <c r="G28" t="s">
        <v>298</v>
      </c>
      <c r="H28">
        <v>70000</v>
      </c>
      <c r="I28" t="s">
        <v>63</v>
      </c>
      <c r="J28" t="s">
        <v>64</v>
      </c>
      <c r="K28" t="s">
        <v>65</v>
      </c>
      <c r="L28">
        <v>2.8929999999999998</v>
      </c>
    </row>
    <row r="29" spans="1:12" x14ac:dyDescent="0.25">
      <c r="A29" t="s">
        <v>290</v>
      </c>
      <c r="B29" t="s">
        <v>292</v>
      </c>
      <c r="C29">
        <v>1</v>
      </c>
      <c r="F29">
        <v>2.9249999999999998</v>
      </c>
      <c r="G29" t="s">
        <v>299</v>
      </c>
      <c r="H29">
        <v>190000</v>
      </c>
      <c r="I29" t="s">
        <v>63</v>
      </c>
      <c r="J29" t="s">
        <v>64</v>
      </c>
      <c r="K29" t="s">
        <v>65</v>
      </c>
      <c r="L29">
        <v>2.9194</v>
      </c>
    </row>
    <row r="30" spans="1:12" x14ac:dyDescent="0.25">
      <c r="A30" t="s">
        <v>17</v>
      </c>
      <c r="B30" t="s">
        <v>292</v>
      </c>
      <c r="C30">
        <v>1</v>
      </c>
      <c r="F30">
        <v>122.304823</v>
      </c>
      <c r="G30" t="s">
        <v>300</v>
      </c>
      <c r="H30">
        <v>145542</v>
      </c>
      <c r="I30" t="s">
        <v>63</v>
      </c>
      <c r="J30" t="s">
        <v>64</v>
      </c>
      <c r="K30" t="s">
        <v>65</v>
      </c>
      <c r="L30">
        <v>122.30465</v>
      </c>
    </row>
    <row r="31" spans="1:12" x14ac:dyDescent="0.25">
      <c r="A31" t="s">
        <v>17</v>
      </c>
      <c r="B31" t="s">
        <v>294</v>
      </c>
      <c r="C31">
        <v>1</v>
      </c>
      <c r="F31">
        <v>122.383583</v>
      </c>
      <c r="G31" t="s">
        <v>301</v>
      </c>
      <c r="H31">
        <v>873818</v>
      </c>
      <c r="I31" t="s">
        <v>63</v>
      </c>
      <c r="J31" t="s">
        <v>64</v>
      </c>
      <c r="K31" t="s">
        <v>65</v>
      </c>
      <c r="L31">
        <v>122.3828</v>
      </c>
    </row>
    <row r="32" spans="1:12" x14ac:dyDescent="0.25">
      <c r="A32" t="s">
        <v>187</v>
      </c>
      <c r="B32" t="s">
        <v>292</v>
      </c>
      <c r="C32">
        <v>1</v>
      </c>
      <c r="F32">
        <v>111.945312</v>
      </c>
      <c r="G32" t="s">
        <v>302</v>
      </c>
      <c r="H32">
        <v>2238906</v>
      </c>
      <c r="I32" t="s">
        <v>63</v>
      </c>
      <c r="J32" t="s">
        <v>64</v>
      </c>
      <c r="K32" t="s">
        <v>65</v>
      </c>
      <c r="L32">
        <v>111.9375</v>
      </c>
    </row>
    <row r="33" spans="1:12" x14ac:dyDescent="0.25">
      <c r="A33" t="s">
        <v>19</v>
      </c>
      <c r="B33" t="s">
        <v>293</v>
      </c>
      <c r="C33">
        <v>1</v>
      </c>
      <c r="F33">
        <v>96.984375</v>
      </c>
      <c r="G33" t="s">
        <v>303</v>
      </c>
      <c r="H33">
        <v>9698437</v>
      </c>
      <c r="I33" t="s">
        <v>63</v>
      </c>
      <c r="J33" t="s">
        <v>64</v>
      </c>
      <c r="K33" t="s">
        <v>65</v>
      </c>
      <c r="L33">
        <v>96.976600000000005</v>
      </c>
    </row>
    <row r="34" spans="1:12" x14ac:dyDescent="0.25">
      <c r="A34" t="s">
        <v>19</v>
      </c>
      <c r="B34" t="s">
        <v>292</v>
      </c>
      <c r="C34">
        <v>1</v>
      </c>
      <c r="F34">
        <v>96.950681000000003</v>
      </c>
      <c r="G34" t="s">
        <v>304</v>
      </c>
      <c r="H34">
        <v>5671614</v>
      </c>
      <c r="I34" t="s">
        <v>63</v>
      </c>
      <c r="J34" t="s">
        <v>64</v>
      </c>
      <c r="K34" t="s">
        <v>65</v>
      </c>
      <c r="L34">
        <v>96.945300000000003</v>
      </c>
    </row>
    <row r="38" spans="1:12" x14ac:dyDescent="0.25">
      <c r="A38" s="1" t="s">
        <v>66</v>
      </c>
    </row>
    <row r="39" spans="1:12" x14ac:dyDescent="0.25">
      <c r="A39" s="1" t="s">
        <v>13</v>
      </c>
      <c r="B39" s="1" t="s">
        <v>67</v>
      </c>
      <c r="C39" s="1" t="s">
        <v>68</v>
      </c>
      <c r="D39" s="1" t="s">
        <v>69</v>
      </c>
      <c r="E39" s="1" t="s">
        <v>70</v>
      </c>
    </row>
    <row r="40" spans="1:12" x14ac:dyDescent="0.25">
      <c r="A40" t="s">
        <v>17</v>
      </c>
      <c r="B40">
        <v>122.35665652307701</v>
      </c>
      <c r="C40">
        <v>122.3551419166667</v>
      </c>
      <c r="D40">
        <v>122.3835828</v>
      </c>
      <c r="E40">
        <v>122.3048234</v>
      </c>
    </row>
    <row r="41" spans="1:12" x14ac:dyDescent="0.25">
      <c r="A41" t="s">
        <v>201</v>
      </c>
      <c r="B41">
        <v>101.0390625</v>
      </c>
      <c r="C41">
        <v>101.0390625</v>
      </c>
    </row>
    <row r="42" spans="1:12" x14ac:dyDescent="0.25">
      <c r="A42" t="s">
        <v>125</v>
      </c>
      <c r="B42">
        <v>103.5</v>
      </c>
      <c r="C42">
        <v>103.5</v>
      </c>
    </row>
    <row r="43" spans="1:12" x14ac:dyDescent="0.25">
      <c r="A43" t="s">
        <v>291</v>
      </c>
      <c r="B43">
        <v>96.98828125</v>
      </c>
      <c r="C43">
        <v>96.98828125</v>
      </c>
    </row>
    <row r="44" spans="1:12" x14ac:dyDescent="0.25">
      <c r="A44" t="s">
        <v>19</v>
      </c>
      <c r="B44">
        <v>96.96752785000001</v>
      </c>
      <c r="C44">
        <v>96.971938933438494</v>
      </c>
    </row>
    <row r="48" spans="1:12" x14ac:dyDescent="0.25">
      <c r="A48" s="1" t="s">
        <v>71</v>
      </c>
    </row>
    <row r="49" spans="1:5" x14ac:dyDescent="0.25">
      <c r="A49" s="1" t="s">
        <v>13</v>
      </c>
      <c r="B49" s="1" t="s">
        <v>72</v>
      </c>
      <c r="C49" s="1" t="s">
        <v>73</v>
      </c>
      <c r="D49" s="1" t="s">
        <v>74</v>
      </c>
      <c r="E49" s="1" t="s">
        <v>75</v>
      </c>
    </row>
    <row r="50" spans="1:5" x14ac:dyDescent="0.25">
      <c r="A50" t="s">
        <v>31</v>
      </c>
      <c r="B50" t="s">
        <v>11</v>
      </c>
      <c r="C50" t="s">
        <v>11</v>
      </c>
      <c r="D50">
        <v>0</v>
      </c>
      <c r="E50">
        <v>0</v>
      </c>
    </row>
    <row r="51" spans="1:5" x14ac:dyDescent="0.25">
      <c r="A51" t="s">
        <v>288</v>
      </c>
      <c r="B51" t="s">
        <v>11</v>
      </c>
      <c r="C51" t="s">
        <v>11</v>
      </c>
      <c r="D51">
        <v>0</v>
      </c>
      <c r="E51">
        <v>0</v>
      </c>
    </row>
    <row r="52" spans="1:5" x14ac:dyDescent="0.25">
      <c r="A52" t="s">
        <v>187</v>
      </c>
      <c r="B52" t="s">
        <v>11</v>
      </c>
      <c r="C52" t="s">
        <v>11</v>
      </c>
      <c r="D52">
        <v>0</v>
      </c>
      <c r="E52">
        <v>0</v>
      </c>
    </row>
    <row r="53" spans="1:5" x14ac:dyDescent="0.25">
      <c r="A53" t="s">
        <v>27</v>
      </c>
      <c r="B53" t="s">
        <v>11</v>
      </c>
      <c r="C53" t="s">
        <v>11</v>
      </c>
      <c r="D53">
        <v>0</v>
      </c>
      <c r="E53">
        <v>0</v>
      </c>
    </row>
    <row r="54" spans="1:5" x14ac:dyDescent="0.25">
      <c r="A54" t="s">
        <v>19</v>
      </c>
      <c r="B54" t="s">
        <v>11</v>
      </c>
      <c r="C54" t="s">
        <v>11</v>
      </c>
      <c r="D54">
        <v>0</v>
      </c>
      <c r="E54">
        <v>0</v>
      </c>
    </row>
    <row r="55" spans="1:5" x14ac:dyDescent="0.25">
      <c r="A55" t="s">
        <v>20</v>
      </c>
      <c r="B55" t="s">
        <v>11</v>
      </c>
      <c r="C55" t="s">
        <v>11</v>
      </c>
      <c r="D55">
        <v>0</v>
      </c>
      <c r="E55">
        <v>0</v>
      </c>
    </row>
    <row r="56" spans="1:5" x14ac:dyDescent="0.25">
      <c r="A56" t="s">
        <v>289</v>
      </c>
      <c r="B56" t="s">
        <v>11</v>
      </c>
      <c r="C56" t="s">
        <v>11</v>
      </c>
      <c r="D56">
        <v>0</v>
      </c>
      <c r="E56">
        <v>0</v>
      </c>
    </row>
    <row r="57" spans="1:5" x14ac:dyDescent="0.25">
      <c r="A57" t="s">
        <v>290</v>
      </c>
      <c r="B57" t="s">
        <v>11</v>
      </c>
      <c r="C57" t="s">
        <v>11</v>
      </c>
      <c r="D57">
        <v>0</v>
      </c>
      <c r="E57">
        <v>0</v>
      </c>
    </row>
    <row r="58" spans="1:5" x14ac:dyDescent="0.25">
      <c r="A58" t="s">
        <v>291</v>
      </c>
      <c r="B58" t="s">
        <v>11</v>
      </c>
      <c r="C58" t="s">
        <v>11</v>
      </c>
      <c r="D58">
        <v>0</v>
      </c>
      <c r="E58">
        <v>0</v>
      </c>
    </row>
    <row r="59" spans="1:5" x14ac:dyDescent="0.25">
      <c r="A59" t="s">
        <v>201</v>
      </c>
      <c r="B59" t="s">
        <v>11</v>
      </c>
      <c r="C59" t="s">
        <v>11</v>
      </c>
      <c r="D59">
        <v>0</v>
      </c>
      <c r="E59">
        <v>0</v>
      </c>
    </row>
    <row r="60" spans="1:5" x14ac:dyDescent="0.25">
      <c r="A60" t="s">
        <v>125</v>
      </c>
      <c r="B60" t="s">
        <v>11</v>
      </c>
      <c r="C60" t="s">
        <v>11</v>
      </c>
      <c r="D60">
        <v>0</v>
      </c>
      <c r="E60">
        <v>0</v>
      </c>
    </row>
    <row r="61" spans="1:5" x14ac:dyDescent="0.25">
      <c r="A61" t="s">
        <v>17</v>
      </c>
      <c r="B61" t="s">
        <v>11</v>
      </c>
      <c r="C61" t="s">
        <v>11</v>
      </c>
      <c r="D61">
        <v>0</v>
      </c>
      <c r="E61">
        <v>0</v>
      </c>
    </row>
    <row r="65" spans="1:9" x14ac:dyDescent="0.25">
      <c r="A65" s="1" t="s">
        <v>76</v>
      </c>
    </row>
    <row r="66" spans="1:9" x14ac:dyDescent="0.25">
      <c r="A66" s="1" t="s">
        <v>13</v>
      </c>
      <c r="B66" s="1" t="s">
        <v>77</v>
      </c>
      <c r="C66" s="1" t="s">
        <v>78</v>
      </c>
      <c r="D66" s="1" t="s">
        <v>79</v>
      </c>
      <c r="E66" s="1" t="s">
        <v>80</v>
      </c>
      <c r="F66" s="1" t="s">
        <v>81</v>
      </c>
      <c r="G66" s="1" t="s">
        <v>82</v>
      </c>
      <c r="H66" s="1" t="s">
        <v>83</v>
      </c>
      <c r="I66" s="1" t="s">
        <v>84</v>
      </c>
    </row>
    <row r="67" spans="1:9" x14ac:dyDescent="0.25">
      <c r="A67" t="s">
        <v>289</v>
      </c>
      <c r="B67">
        <v>1</v>
      </c>
      <c r="C67">
        <v>1</v>
      </c>
      <c r="D67">
        <v>70000</v>
      </c>
      <c r="G67">
        <v>70000</v>
      </c>
      <c r="H67">
        <v>70000</v>
      </c>
    </row>
    <row r="68" spans="1:9" x14ac:dyDescent="0.25">
      <c r="A68" t="s">
        <v>290</v>
      </c>
      <c r="B68">
        <v>1</v>
      </c>
      <c r="C68">
        <v>1</v>
      </c>
      <c r="D68">
        <v>190000</v>
      </c>
      <c r="G68">
        <v>190000</v>
      </c>
      <c r="H68">
        <v>190000</v>
      </c>
    </row>
    <row r="69" spans="1:9" x14ac:dyDescent="0.25">
      <c r="A69" t="s">
        <v>288</v>
      </c>
      <c r="B69">
        <v>1</v>
      </c>
      <c r="C69">
        <v>1</v>
      </c>
      <c r="D69">
        <v>194600</v>
      </c>
      <c r="G69">
        <v>194600</v>
      </c>
      <c r="H69">
        <v>194600</v>
      </c>
    </row>
    <row r="70" spans="1:9" x14ac:dyDescent="0.25">
      <c r="A70" t="s">
        <v>17</v>
      </c>
      <c r="B70">
        <v>39</v>
      </c>
      <c r="C70">
        <v>39</v>
      </c>
      <c r="D70">
        <v>21840392.832125012</v>
      </c>
      <c r="G70">
        <v>357000</v>
      </c>
      <c r="H70">
        <v>357000</v>
      </c>
    </row>
    <row r="71" spans="1:9" x14ac:dyDescent="0.25">
      <c r="A71" t="s">
        <v>187</v>
      </c>
      <c r="B71">
        <v>1</v>
      </c>
      <c r="C71">
        <v>1</v>
      </c>
      <c r="D71">
        <v>2238906.25</v>
      </c>
      <c r="G71">
        <v>2000000</v>
      </c>
      <c r="H71">
        <v>2000000</v>
      </c>
    </row>
    <row r="72" spans="1:9" x14ac:dyDescent="0.25">
      <c r="A72" t="s">
        <v>201</v>
      </c>
      <c r="B72">
        <v>2</v>
      </c>
      <c r="C72">
        <v>2</v>
      </c>
      <c r="D72">
        <v>202078125</v>
      </c>
      <c r="G72">
        <v>100000000</v>
      </c>
      <c r="H72">
        <v>100000000</v>
      </c>
    </row>
    <row r="73" spans="1:9" x14ac:dyDescent="0.25">
      <c r="A73" t="s">
        <v>125</v>
      </c>
      <c r="B73">
        <v>2</v>
      </c>
      <c r="C73">
        <v>2</v>
      </c>
      <c r="D73">
        <v>202653000</v>
      </c>
      <c r="G73">
        <v>97900000</v>
      </c>
      <c r="H73">
        <v>97900000</v>
      </c>
    </row>
    <row r="74" spans="1:9" x14ac:dyDescent="0.25">
      <c r="A74" t="s">
        <v>291</v>
      </c>
      <c r="B74">
        <v>2</v>
      </c>
      <c r="C74">
        <v>2</v>
      </c>
      <c r="D74">
        <v>484941406.25</v>
      </c>
      <c r="G74">
        <v>250000000</v>
      </c>
      <c r="H74">
        <v>250000000</v>
      </c>
    </row>
    <row r="75" spans="1:9" x14ac:dyDescent="0.25">
      <c r="A75" t="s">
        <v>20</v>
      </c>
      <c r="B75">
        <v>1</v>
      </c>
      <c r="C75">
        <v>1</v>
      </c>
      <c r="D75">
        <v>2970585.9375</v>
      </c>
      <c r="G75">
        <v>3000000</v>
      </c>
      <c r="H75">
        <v>3000000</v>
      </c>
    </row>
    <row r="76" spans="1:9" x14ac:dyDescent="0.25">
      <c r="A76" t="s">
        <v>31</v>
      </c>
      <c r="B76">
        <v>1</v>
      </c>
      <c r="C76">
        <v>1</v>
      </c>
      <c r="D76">
        <v>6014598.2604949996</v>
      </c>
      <c r="G76">
        <v>5995000</v>
      </c>
      <c r="H76">
        <v>5995000</v>
      </c>
    </row>
    <row r="77" spans="1:9" x14ac:dyDescent="0.25">
      <c r="A77" t="s">
        <v>27</v>
      </c>
      <c r="B77">
        <v>1</v>
      </c>
      <c r="C77">
        <v>1</v>
      </c>
      <c r="D77">
        <v>3977330.35</v>
      </c>
      <c r="G77">
        <v>4000000</v>
      </c>
      <c r="H77">
        <v>4000000</v>
      </c>
    </row>
    <row r="78" spans="1:9" x14ac:dyDescent="0.25">
      <c r="A78" t="s">
        <v>19</v>
      </c>
      <c r="B78">
        <v>2</v>
      </c>
      <c r="C78">
        <v>2</v>
      </c>
      <c r="D78">
        <v>15370052.32095</v>
      </c>
      <c r="G78">
        <v>7925000</v>
      </c>
      <c r="H78">
        <v>7925000</v>
      </c>
    </row>
    <row r="82" spans="1:24" x14ac:dyDescent="0.25">
      <c r="A82" s="1" t="s">
        <v>85</v>
      </c>
    </row>
    <row r="83" spans="1:24" x14ac:dyDescent="0.25">
      <c r="A83" s="1" t="s">
        <v>13</v>
      </c>
      <c r="B83" s="1" t="s">
        <v>86</v>
      </c>
      <c r="C83" s="1" t="s">
        <v>87</v>
      </c>
      <c r="D83" s="1" t="s">
        <v>88</v>
      </c>
      <c r="E83" s="1" t="s">
        <v>89</v>
      </c>
      <c r="F83" s="1" t="s">
        <v>90</v>
      </c>
      <c r="G83" s="1" t="s">
        <v>91</v>
      </c>
    </row>
    <row r="87" spans="1:24" x14ac:dyDescent="0.25">
      <c r="A87" s="1" t="s">
        <v>92</v>
      </c>
    </row>
    <row r="88" spans="1:24" x14ac:dyDescent="0.25">
      <c r="A88" s="1" t="s">
        <v>13</v>
      </c>
      <c r="B88" s="1" t="s">
        <v>93</v>
      </c>
      <c r="C88" s="1" t="s">
        <v>94</v>
      </c>
      <c r="D88" s="1" t="s">
        <v>95</v>
      </c>
      <c r="E88" s="1" t="s">
        <v>96</v>
      </c>
      <c r="F88" s="1" t="s">
        <v>97</v>
      </c>
      <c r="G88" s="1" t="s">
        <v>98</v>
      </c>
      <c r="H88" s="1" t="s">
        <v>99</v>
      </c>
      <c r="I88" s="1" t="s">
        <v>100</v>
      </c>
      <c r="J88" s="1" t="s">
        <v>101</v>
      </c>
      <c r="K88" s="1" t="s">
        <v>102</v>
      </c>
      <c r="L88" s="1" t="s">
        <v>103</v>
      </c>
      <c r="M88" s="1" t="s">
        <v>104</v>
      </c>
      <c r="N88" s="1" t="s">
        <v>105</v>
      </c>
      <c r="O88" s="1" t="s">
        <v>106</v>
      </c>
      <c r="P88" s="1" t="s">
        <v>107</v>
      </c>
      <c r="Q88" s="1" t="s">
        <v>108</v>
      </c>
      <c r="R88" s="1" t="s">
        <v>109</v>
      </c>
      <c r="S88" s="1" t="s">
        <v>110</v>
      </c>
      <c r="T88" s="1" t="s">
        <v>111</v>
      </c>
      <c r="U88" s="1" t="s">
        <v>112</v>
      </c>
      <c r="V88" s="1" t="s">
        <v>113</v>
      </c>
      <c r="W88" s="1" t="s">
        <v>114</v>
      </c>
      <c r="X88" s="1" t="s">
        <v>115</v>
      </c>
    </row>
    <row r="92" spans="1:24" x14ac:dyDescent="0.25">
      <c r="A92" s="1" t="s">
        <v>116</v>
      </c>
    </row>
    <row r="93" spans="1:24" x14ac:dyDescent="0.25">
      <c r="A93" s="1" t="s">
        <v>13</v>
      </c>
      <c r="B93" s="1" t="s">
        <v>117</v>
      </c>
      <c r="C93" s="1" t="s">
        <v>118</v>
      </c>
      <c r="D93" s="1" t="s">
        <v>119</v>
      </c>
      <c r="E93" s="1" t="s">
        <v>120</v>
      </c>
    </row>
    <row r="98" spans="1:1" x14ac:dyDescent="0.25">
      <c r="A98" s="1" t="s">
        <v>121</v>
      </c>
    </row>
    <row r="99" spans="1:1" x14ac:dyDescent="0.25">
      <c r="A99" t="s">
        <v>122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2"/>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20180718</v>
      </c>
      <c r="E3">
        <v>0</v>
      </c>
      <c r="F3" t="s">
        <v>11</v>
      </c>
      <c r="G3" t="s">
        <v>11</v>
      </c>
    </row>
    <row r="6" spans="1:7" x14ac:dyDescent="0.25">
      <c r="A6" s="1" t="s">
        <v>12</v>
      </c>
    </row>
    <row r="7" spans="1:7" x14ac:dyDescent="0.25">
      <c r="A7" s="1" t="s">
        <v>13</v>
      </c>
      <c r="B7" s="1" t="s">
        <v>14</v>
      </c>
      <c r="C7" s="1" t="s">
        <v>15</v>
      </c>
      <c r="D7" s="1" t="s">
        <v>16</v>
      </c>
    </row>
    <row r="8" spans="1:7" x14ac:dyDescent="0.25">
      <c r="A8" t="s">
        <v>25</v>
      </c>
      <c r="C8" t="s">
        <v>36</v>
      </c>
      <c r="D8" t="s">
        <v>38</v>
      </c>
    </row>
    <row r="9" spans="1:7" x14ac:dyDescent="0.25">
      <c r="A9" t="s">
        <v>32</v>
      </c>
      <c r="C9" t="s">
        <v>36</v>
      </c>
      <c r="D9" t="s">
        <v>38</v>
      </c>
    </row>
    <row r="10" spans="1:7" x14ac:dyDescent="0.25">
      <c r="A10" t="s">
        <v>127</v>
      </c>
      <c r="C10" t="s">
        <v>36</v>
      </c>
      <c r="D10" t="s">
        <v>38</v>
      </c>
    </row>
    <row r="11" spans="1:7" x14ac:dyDescent="0.25">
      <c r="A11" t="s">
        <v>175</v>
      </c>
      <c r="C11" t="s">
        <v>36</v>
      </c>
      <c r="D11" t="s">
        <v>38</v>
      </c>
    </row>
    <row r="12" spans="1:7" x14ac:dyDescent="0.25">
      <c r="A12" t="s">
        <v>28</v>
      </c>
      <c r="C12" t="s">
        <v>36</v>
      </c>
      <c r="D12" t="s">
        <v>38</v>
      </c>
    </row>
    <row r="13" spans="1:7" x14ac:dyDescent="0.25">
      <c r="A13" t="s">
        <v>305</v>
      </c>
      <c r="C13" t="s">
        <v>37</v>
      </c>
      <c r="D13" t="s">
        <v>38</v>
      </c>
    </row>
    <row r="14" spans="1:7" x14ac:dyDescent="0.25">
      <c r="A14" t="s">
        <v>306</v>
      </c>
      <c r="C14" t="s">
        <v>37</v>
      </c>
      <c r="D14" t="s">
        <v>38</v>
      </c>
    </row>
    <row r="15" spans="1:7" x14ac:dyDescent="0.25">
      <c r="A15" t="s">
        <v>187</v>
      </c>
      <c r="C15" t="s">
        <v>36</v>
      </c>
      <c r="D15" t="s">
        <v>38</v>
      </c>
    </row>
    <row r="16" spans="1:7" x14ac:dyDescent="0.25">
      <c r="A16" t="s">
        <v>34</v>
      </c>
      <c r="C16" t="s">
        <v>36</v>
      </c>
      <c r="D16" t="s">
        <v>38</v>
      </c>
    </row>
    <row r="17" spans="1:12" x14ac:dyDescent="0.25">
      <c r="A17" t="s">
        <v>307</v>
      </c>
      <c r="C17" t="s">
        <v>36</v>
      </c>
      <c r="D17" t="s">
        <v>38</v>
      </c>
    </row>
    <row r="18" spans="1:12" x14ac:dyDescent="0.25">
      <c r="A18" t="s">
        <v>201</v>
      </c>
      <c r="C18" t="s">
        <v>36</v>
      </c>
      <c r="D18" t="s">
        <v>38</v>
      </c>
    </row>
    <row r="19" spans="1:12" x14ac:dyDescent="0.25">
      <c r="A19" t="s">
        <v>188</v>
      </c>
      <c r="C19" t="s">
        <v>36</v>
      </c>
      <c r="D19" t="s">
        <v>38</v>
      </c>
    </row>
    <row r="20" spans="1:12" x14ac:dyDescent="0.25">
      <c r="A20" t="s">
        <v>17</v>
      </c>
      <c r="C20" t="s">
        <v>35</v>
      </c>
      <c r="D20" t="s">
        <v>38</v>
      </c>
    </row>
    <row r="21" spans="1:12" x14ac:dyDescent="0.25">
      <c r="A21" t="s">
        <v>308</v>
      </c>
      <c r="C21" t="s">
        <v>36</v>
      </c>
      <c r="D21" t="s">
        <v>38</v>
      </c>
    </row>
    <row r="22" spans="1:12" x14ac:dyDescent="0.25">
      <c r="A22" t="s">
        <v>18</v>
      </c>
      <c r="C22" t="s">
        <v>36</v>
      </c>
      <c r="D22" t="s">
        <v>38</v>
      </c>
    </row>
    <row r="26" spans="1:12" x14ac:dyDescent="0.25">
      <c r="A26" s="1" t="s">
        <v>39</v>
      </c>
    </row>
    <row r="27" spans="1:12" x14ac:dyDescent="0.25">
      <c r="A27" s="1" t="s">
        <v>13</v>
      </c>
      <c r="B27" s="1" t="s">
        <v>40</v>
      </c>
      <c r="C27" s="1" t="s">
        <v>41</v>
      </c>
      <c r="D27" s="1" t="s">
        <v>42</v>
      </c>
      <c r="E27" s="1" t="s">
        <v>43</v>
      </c>
      <c r="F27" s="1" t="s">
        <v>44</v>
      </c>
      <c r="G27" s="1" t="s">
        <v>45</v>
      </c>
      <c r="H27" s="1" t="s">
        <v>46</v>
      </c>
      <c r="I27" s="1" t="s">
        <v>47</v>
      </c>
      <c r="J27" s="1" t="s">
        <v>48</v>
      </c>
      <c r="K27" s="1" t="s">
        <v>49</v>
      </c>
      <c r="L27" s="1" t="s">
        <v>50</v>
      </c>
    </row>
    <row r="28" spans="1:12" x14ac:dyDescent="0.25">
      <c r="A28" t="s">
        <v>307</v>
      </c>
      <c r="B28" t="s">
        <v>309</v>
      </c>
      <c r="C28">
        <v>1</v>
      </c>
      <c r="F28">
        <v>94.339843999999999</v>
      </c>
      <c r="G28" t="s">
        <v>313</v>
      </c>
      <c r="H28">
        <v>2924535</v>
      </c>
      <c r="I28" t="s">
        <v>63</v>
      </c>
      <c r="J28" t="s">
        <v>64</v>
      </c>
      <c r="K28" t="s">
        <v>65</v>
      </c>
      <c r="L28">
        <v>94.339849999999998</v>
      </c>
    </row>
    <row r="29" spans="1:12" x14ac:dyDescent="0.25">
      <c r="A29" t="s">
        <v>201</v>
      </c>
      <c r="B29" t="s">
        <v>309</v>
      </c>
      <c r="C29">
        <v>1</v>
      </c>
      <c r="F29">
        <v>100.4375</v>
      </c>
      <c r="G29" t="s">
        <v>314</v>
      </c>
      <c r="H29">
        <v>2510937</v>
      </c>
      <c r="I29" t="s">
        <v>63</v>
      </c>
      <c r="J29" t="s">
        <v>64</v>
      </c>
      <c r="K29" t="s">
        <v>65</v>
      </c>
      <c r="L29">
        <v>100.4375</v>
      </c>
    </row>
    <row r="30" spans="1:12" x14ac:dyDescent="0.25">
      <c r="A30" t="s">
        <v>25</v>
      </c>
      <c r="B30" t="s">
        <v>310</v>
      </c>
      <c r="C30">
        <v>1</v>
      </c>
      <c r="F30">
        <v>100.15625</v>
      </c>
      <c r="G30" t="s">
        <v>315</v>
      </c>
      <c r="H30">
        <v>6009375</v>
      </c>
      <c r="I30" t="s">
        <v>63</v>
      </c>
      <c r="J30" t="s">
        <v>64</v>
      </c>
      <c r="K30" t="s">
        <v>65</v>
      </c>
      <c r="L30">
        <v>100.16405</v>
      </c>
    </row>
    <row r="31" spans="1:12" x14ac:dyDescent="0.25">
      <c r="A31" t="s">
        <v>127</v>
      </c>
      <c r="B31" t="s">
        <v>311</v>
      </c>
      <c r="C31">
        <v>1</v>
      </c>
      <c r="F31">
        <v>99.992187999999999</v>
      </c>
      <c r="G31" t="s">
        <v>316</v>
      </c>
      <c r="H31">
        <v>3999687</v>
      </c>
      <c r="I31" t="s">
        <v>63</v>
      </c>
      <c r="J31" t="s">
        <v>64</v>
      </c>
      <c r="K31" t="s">
        <v>65</v>
      </c>
      <c r="L31">
        <v>99.992199999999997</v>
      </c>
    </row>
    <row r="32" spans="1:12" x14ac:dyDescent="0.25">
      <c r="A32" t="s">
        <v>34</v>
      </c>
      <c r="B32" t="s">
        <v>311</v>
      </c>
      <c r="C32">
        <v>1</v>
      </c>
      <c r="F32">
        <v>99.789062000000001</v>
      </c>
      <c r="G32" t="s">
        <v>317</v>
      </c>
      <c r="H32">
        <v>997890</v>
      </c>
      <c r="I32" t="s">
        <v>63</v>
      </c>
      <c r="J32" t="s">
        <v>64</v>
      </c>
      <c r="K32" t="s">
        <v>65</v>
      </c>
      <c r="L32">
        <v>99.791049999999998</v>
      </c>
    </row>
    <row r="33" spans="1:12" x14ac:dyDescent="0.25">
      <c r="A33" t="s">
        <v>34</v>
      </c>
      <c r="B33" t="s">
        <v>312</v>
      </c>
      <c r="C33">
        <v>1</v>
      </c>
      <c r="F33">
        <v>99.789062000000001</v>
      </c>
      <c r="G33" t="s">
        <v>318</v>
      </c>
      <c r="H33">
        <v>1696414</v>
      </c>
      <c r="I33" t="s">
        <v>63</v>
      </c>
      <c r="J33" t="s">
        <v>64</v>
      </c>
      <c r="K33" t="s">
        <v>65</v>
      </c>
      <c r="L33">
        <v>99.791049999999998</v>
      </c>
    </row>
    <row r="34" spans="1:12" x14ac:dyDescent="0.25">
      <c r="A34" t="s">
        <v>188</v>
      </c>
      <c r="B34" t="s">
        <v>309</v>
      </c>
      <c r="C34">
        <v>1</v>
      </c>
      <c r="F34">
        <v>99.828125</v>
      </c>
      <c r="G34" t="s">
        <v>319</v>
      </c>
      <c r="H34">
        <v>2994843</v>
      </c>
      <c r="I34" t="s">
        <v>63</v>
      </c>
      <c r="J34" t="s">
        <v>64</v>
      </c>
      <c r="K34" t="s">
        <v>65</v>
      </c>
      <c r="L34">
        <v>99.831999999999994</v>
      </c>
    </row>
    <row r="35" spans="1:12" x14ac:dyDescent="0.25">
      <c r="A35" t="s">
        <v>306</v>
      </c>
      <c r="B35" t="s">
        <v>312</v>
      </c>
      <c r="C35">
        <v>1</v>
      </c>
      <c r="F35">
        <v>2.9235000000000002</v>
      </c>
      <c r="G35" t="s">
        <v>320</v>
      </c>
      <c r="H35">
        <v>161600</v>
      </c>
      <c r="I35" t="s">
        <v>63</v>
      </c>
      <c r="J35" t="s">
        <v>64</v>
      </c>
      <c r="K35" t="s">
        <v>65</v>
      </c>
      <c r="L35">
        <v>2.9237000000000002</v>
      </c>
    </row>
    <row r="36" spans="1:12" x14ac:dyDescent="0.25">
      <c r="A36" t="s">
        <v>305</v>
      </c>
      <c r="B36" t="s">
        <v>312</v>
      </c>
      <c r="C36">
        <v>1</v>
      </c>
      <c r="F36">
        <v>2.8740000000000001</v>
      </c>
      <c r="G36" t="s">
        <v>320</v>
      </c>
      <c r="H36">
        <v>515200</v>
      </c>
      <c r="I36" t="s">
        <v>63</v>
      </c>
      <c r="J36" t="s">
        <v>64</v>
      </c>
      <c r="K36" t="s">
        <v>65</v>
      </c>
      <c r="L36">
        <v>2.8818999999999999</v>
      </c>
    </row>
    <row r="37" spans="1:12" x14ac:dyDescent="0.25">
      <c r="A37" t="s">
        <v>17</v>
      </c>
      <c r="B37" t="s">
        <v>310</v>
      </c>
      <c r="C37">
        <v>1</v>
      </c>
      <c r="F37">
        <v>122.320312</v>
      </c>
      <c r="G37" t="s">
        <v>321</v>
      </c>
      <c r="H37">
        <v>1892295</v>
      </c>
      <c r="I37" t="s">
        <v>63</v>
      </c>
      <c r="J37" t="s">
        <v>64</v>
      </c>
      <c r="K37" t="s">
        <v>65</v>
      </c>
      <c r="L37">
        <v>122.3203</v>
      </c>
    </row>
    <row r="38" spans="1:12" x14ac:dyDescent="0.25">
      <c r="A38" t="s">
        <v>17</v>
      </c>
      <c r="B38" t="s">
        <v>311</v>
      </c>
      <c r="C38">
        <v>1</v>
      </c>
      <c r="F38">
        <v>122.507812</v>
      </c>
      <c r="G38" t="s">
        <v>322</v>
      </c>
      <c r="H38">
        <v>728921</v>
      </c>
      <c r="I38" t="s">
        <v>63</v>
      </c>
      <c r="J38" t="s">
        <v>64</v>
      </c>
      <c r="K38" t="s">
        <v>65</v>
      </c>
      <c r="L38">
        <v>122.5078</v>
      </c>
    </row>
    <row r="39" spans="1:12" x14ac:dyDescent="0.25">
      <c r="A39" t="s">
        <v>17</v>
      </c>
      <c r="B39" t="s">
        <v>312</v>
      </c>
      <c r="C39">
        <v>1</v>
      </c>
      <c r="F39">
        <v>122.244505</v>
      </c>
      <c r="G39" t="s">
        <v>323</v>
      </c>
      <c r="H39">
        <v>7273548</v>
      </c>
      <c r="I39" t="s">
        <v>63</v>
      </c>
      <c r="J39" t="s">
        <v>64</v>
      </c>
      <c r="K39" t="s">
        <v>65</v>
      </c>
      <c r="L39">
        <v>122.2422</v>
      </c>
    </row>
    <row r="40" spans="1:12" x14ac:dyDescent="0.25">
      <c r="A40" t="s">
        <v>17</v>
      </c>
      <c r="B40" t="s">
        <v>309</v>
      </c>
      <c r="C40">
        <v>1</v>
      </c>
      <c r="F40">
        <v>122.11323899999999</v>
      </c>
      <c r="G40" t="s">
        <v>324</v>
      </c>
      <c r="H40">
        <v>581259</v>
      </c>
      <c r="I40" t="s">
        <v>63</v>
      </c>
      <c r="J40" t="s">
        <v>64</v>
      </c>
      <c r="K40" t="s">
        <v>65</v>
      </c>
      <c r="L40">
        <v>122.1172</v>
      </c>
    </row>
    <row r="41" spans="1:12" x14ac:dyDescent="0.25">
      <c r="A41" t="s">
        <v>187</v>
      </c>
      <c r="B41" t="s">
        <v>312</v>
      </c>
      <c r="C41">
        <v>1</v>
      </c>
      <c r="F41">
        <v>111.523438</v>
      </c>
      <c r="G41" t="s">
        <v>325</v>
      </c>
      <c r="H41">
        <v>2230468</v>
      </c>
      <c r="I41" t="s">
        <v>63</v>
      </c>
      <c r="J41" t="s">
        <v>64</v>
      </c>
      <c r="K41" t="s">
        <v>65</v>
      </c>
      <c r="L41">
        <v>111.52345</v>
      </c>
    </row>
    <row r="45" spans="1:12" x14ac:dyDescent="0.25">
      <c r="A45" s="1" t="s">
        <v>66</v>
      </c>
    </row>
    <row r="46" spans="1:12" x14ac:dyDescent="0.25">
      <c r="A46" s="1" t="s">
        <v>13</v>
      </c>
      <c r="B46" s="1" t="s">
        <v>67</v>
      </c>
      <c r="C46" s="1" t="s">
        <v>68</v>
      </c>
      <c r="D46" s="1" t="s">
        <v>69</v>
      </c>
      <c r="E46" s="1" t="s">
        <v>70</v>
      </c>
    </row>
    <row r="47" spans="1:12" x14ac:dyDescent="0.25">
      <c r="A47" t="s">
        <v>17</v>
      </c>
      <c r="B47">
        <v>122.27901048196721</v>
      </c>
      <c r="C47">
        <v>122.2647079285714</v>
      </c>
      <c r="D47">
        <v>122.5078125</v>
      </c>
      <c r="E47">
        <v>122.1132391</v>
      </c>
    </row>
    <row r="48" spans="1:12" x14ac:dyDescent="0.25">
      <c r="A48" t="s">
        <v>18</v>
      </c>
      <c r="B48">
        <v>113.375</v>
      </c>
      <c r="C48">
        <v>113.375</v>
      </c>
    </row>
    <row r="49" spans="1:5" x14ac:dyDescent="0.25">
      <c r="A49" t="s">
        <v>308</v>
      </c>
      <c r="B49">
        <v>106.848681</v>
      </c>
      <c r="C49">
        <v>106.848681</v>
      </c>
    </row>
    <row r="50" spans="1:5" x14ac:dyDescent="0.25">
      <c r="A50" t="s">
        <v>32</v>
      </c>
      <c r="B50">
        <v>100.33398440000001</v>
      </c>
      <c r="C50">
        <v>100.3310547</v>
      </c>
    </row>
    <row r="51" spans="1:5" x14ac:dyDescent="0.25">
      <c r="A51" t="s">
        <v>34</v>
      </c>
      <c r="B51">
        <v>99.7890625</v>
      </c>
      <c r="C51">
        <v>99.7890625</v>
      </c>
    </row>
    <row r="55" spans="1:5" x14ac:dyDescent="0.25">
      <c r="A55" s="1" t="s">
        <v>71</v>
      </c>
    </row>
    <row r="56" spans="1:5" x14ac:dyDescent="0.25">
      <c r="A56" s="1" t="s">
        <v>13</v>
      </c>
      <c r="B56" s="1" t="s">
        <v>72</v>
      </c>
      <c r="C56" s="1" t="s">
        <v>73</v>
      </c>
      <c r="D56" s="1" t="s">
        <v>74</v>
      </c>
      <c r="E56" s="1" t="s">
        <v>75</v>
      </c>
    </row>
    <row r="57" spans="1:5" x14ac:dyDescent="0.25">
      <c r="A57" t="s">
        <v>25</v>
      </c>
      <c r="B57" t="s">
        <v>11</v>
      </c>
      <c r="C57" t="s">
        <v>11</v>
      </c>
      <c r="D57">
        <v>0</v>
      </c>
      <c r="E57">
        <v>0</v>
      </c>
    </row>
    <row r="58" spans="1:5" x14ac:dyDescent="0.25">
      <c r="A58" t="s">
        <v>32</v>
      </c>
      <c r="B58" t="s">
        <v>11</v>
      </c>
      <c r="C58" t="s">
        <v>11</v>
      </c>
      <c r="D58">
        <v>0</v>
      </c>
      <c r="E58">
        <v>0</v>
      </c>
    </row>
    <row r="59" spans="1:5" x14ac:dyDescent="0.25">
      <c r="A59" t="s">
        <v>127</v>
      </c>
      <c r="B59" t="s">
        <v>11</v>
      </c>
      <c r="C59" t="s">
        <v>11</v>
      </c>
      <c r="D59">
        <v>0</v>
      </c>
      <c r="E59">
        <v>0</v>
      </c>
    </row>
    <row r="60" spans="1:5" x14ac:dyDescent="0.25">
      <c r="A60" t="s">
        <v>175</v>
      </c>
      <c r="B60" t="s">
        <v>11</v>
      </c>
      <c r="C60" t="s">
        <v>11</v>
      </c>
      <c r="D60">
        <v>0</v>
      </c>
      <c r="E60">
        <v>0</v>
      </c>
    </row>
    <row r="61" spans="1:5" x14ac:dyDescent="0.25">
      <c r="A61" t="s">
        <v>28</v>
      </c>
      <c r="B61" t="s">
        <v>11</v>
      </c>
      <c r="C61" t="s">
        <v>11</v>
      </c>
      <c r="D61">
        <v>0</v>
      </c>
      <c r="E61">
        <v>0</v>
      </c>
    </row>
    <row r="62" spans="1:5" x14ac:dyDescent="0.25">
      <c r="A62" t="s">
        <v>305</v>
      </c>
      <c r="B62" t="s">
        <v>11</v>
      </c>
      <c r="C62" t="s">
        <v>11</v>
      </c>
      <c r="D62">
        <v>0</v>
      </c>
      <c r="E62">
        <v>0</v>
      </c>
    </row>
    <row r="63" spans="1:5" x14ac:dyDescent="0.25">
      <c r="A63" t="s">
        <v>306</v>
      </c>
      <c r="B63" t="s">
        <v>11</v>
      </c>
      <c r="C63" t="s">
        <v>11</v>
      </c>
      <c r="D63">
        <v>0</v>
      </c>
      <c r="E63">
        <v>0</v>
      </c>
    </row>
    <row r="64" spans="1:5" x14ac:dyDescent="0.25">
      <c r="A64" t="s">
        <v>187</v>
      </c>
      <c r="B64" t="s">
        <v>11</v>
      </c>
      <c r="C64" t="s">
        <v>11</v>
      </c>
      <c r="D64">
        <v>0</v>
      </c>
      <c r="E64">
        <v>0</v>
      </c>
    </row>
    <row r="65" spans="1:9" x14ac:dyDescent="0.25">
      <c r="A65" t="s">
        <v>34</v>
      </c>
      <c r="B65" t="s">
        <v>11</v>
      </c>
      <c r="C65" t="s">
        <v>11</v>
      </c>
      <c r="D65">
        <v>0</v>
      </c>
      <c r="E65">
        <v>0</v>
      </c>
    </row>
    <row r="66" spans="1:9" x14ac:dyDescent="0.25">
      <c r="A66" t="s">
        <v>307</v>
      </c>
      <c r="B66" t="s">
        <v>11</v>
      </c>
      <c r="C66" t="s">
        <v>11</v>
      </c>
      <c r="D66">
        <v>0</v>
      </c>
      <c r="E66">
        <v>0</v>
      </c>
    </row>
    <row r="67" spans="1:9" x14ac:dyDescent="0.25">
      <c r="A67" t="s">
        <v>201</v>
      </c>
      <c r="B67" t="s">
        <v>11</v>
      </c>
      <c r="C67" t="s">
        <v>11</v>
      </c>
      <c r="D67">
        <v>0</v>
      </c>
      <c r="E67">
        <v>0</v>
      </c>
    </row>
    <row r="68" spans="1:9" x14ac:dyDescent="0.25">
      <c r="A68" t="s">
        <v>188</v>
      </c>
      <c r="B68" t="s">
        <v>11</v>
      </c>
      <c r="C68" t="s">
        <v>11</v>
      </c>
      <c r="D68">
        <v>0</v>
      </c>
      <c r="E68">
        <v>0</v>
      </c>
    </row>
    <row r="69" spans="1:9" x14ac:dyDescent="0.25">
      <c r="A69" t="s">
        <v>17</v>
      </c>
      <c r="B69" t="s">
        <v>11</v>
      </c>
      <c r="C69" t="s">
        <v>11</v>
      </c>
      <c r="D69">
        <v>0</v>
      </c>
      <c r="E69">
        <v>0</v>
      </c>
    </row>
    <row r="70" spans="1:9" x14ac:dyDescent="0.25">
      <c r="A70" t="s">
        <v>308</v>
      </c>
      <c r="B70" t="s">
        <v>11</v>
      </c>
      <c r="C70" t="s">
        <v>11</v>
      </c>
      <c r="D70">
        <v>0</v>
      </c>
      <c r="E70">
        <v>0</v>
      </c>
    </row>
    <row r="71" spans="1:9" x14ac:dyDescent="0.25">
      <c r="A71" t="s">
        <v>18</v>
      </c>
      <c r="B71" t="s">
        <v>11</v>
      </c>
      <c r="C71" t="s">
        <v>11</v>
      </c>
      <c r="D71">
        <v>0</v>
      </c>
      <c r="E71">
        <v>0</v>
      </c>
    </row>
    <row r="75" spans="1:9" x14ac:dyDescent="0.25">
      <c r="A75" s="1" t="s">
        <v>76</v>
      </c>
    </row>
    <row r="76" spans="1:9" x14ac:dyDescent="0.25">
      <c r="A76" s="1" t="s">
        <v>13</v>
      </c>
      <c r="B76" s="1" t="s">
        <v>77</v>
      </c>
      <c r="C76" s="1" t="s">
        <v>78</v>
      </c>
      <c r="D76" s="1" t="s">
        <v>79</v>
      </c>
      <c r="E76" s="1" t="s">
        <v>80</v>
      </c>
      <c r="F76" s="1" t="s">
        <v>81</v>
      </c>
      <c r="G76" s="1" t="s">
        <v>82</v>
      </c>
      <c r="H76" s="1" t="s">
        <v>83</v>
      </c>
      <c r="I76" s="1" t="s">
        <v>84</v>
      </c>
    </row>
    <row r="77" spans="1:9" x14ac:dyDescent="0.25">
      <c r="A77" t="s">
        <v>305</v>
      </c>
      <c r="B77">
        <v>1</v>
      </c>
      <c r="C77">
        <v>1</v>
      </c>
      <c r="D77">
        <v>515200</v>
      </c>
      <c r="G77">
        <v>515200</v>
      </c>
      <c r="H77">
        <v>515200</v>
      </c>
    </row>
    <row r="78" spans="1:9" x14ac:dyDescent="0.25">
      <c r="A78" t="s">
        <v>306</v>
      </c>
      <c r="B78">
        <v>1</v>
      </c>
      <c r="C78">
        <v>1</v>
      </c>
      <c r="D78">
        <v>161600</v>
      </c>
      <c r="G78">
        <v>161600</v>
      </c>
      <c r="H78">
        <v>161600</v>
      </c>
    </row>
    <row r="79" spans="1:9" x14ac:dyDescent="0.25">
      <c r="A79" t="s">
        <v>17</v>
      </c>
      <c r="B79">
        <v>61</v>
      </c>
      <c r="C79">
        <v>61</v>
      </c>
      <c r="D79">
        <v>50923250.85225001</v>
      </c>
      <c r="G79">
        <v>357000</v>
      </c>
      <c r="H79">
        <v>357000</v>
      </c>
    </row>
    <row r="80" spans="1:9" x14ac:dyDescent="0.25">
      <c r="A80" t="s">
        <v>187</v>
      </c>
      <c r="B80">
        <v>1</v>
      </c>
      <c r="C80">
        <v>1</v>
      </c>
      <c r="D80">
        <v>2230468.75</v>
      </c>
      <c r="G80">
        <v>2000000</v>
      </c>
      <c r="H80">
        <v>2000000</v>
      </c>
    </row>
    <row r="81" spans="1:8" x14ac:dyDescent="0.25">
      <c r="A81" t="s">
        <v>18</v>
      </c>
      <c r="B81">
        <v>2</v>
      </c>
      <c r="C81">
        <v>2</v>
      </c>
      <c r="D81">
        <v>117003000</v>
      </c>
      <c r="G81">
        <v>51600000</v>
      </c>
      <c r="H81">
        <v>51600000</v>
      </c>
    </row>
    <row r="82" spans="1:8" x14ac:dyDescent="0.25">
      <c r="A82" t="s">
        <v>308</v>
      </c>
      <c r="B82">
        <v>2</v>
      </c>
      <c r="C82">
        <v>2</v>
      </c>
      <c r="D82">
        <v>113045904.498</v>
      </c>
      <c r="G82">
        <v>52900000</v>
      </c>
      <c r="H82">
        <v>52900000</v>
      </c>
    </row>
    <row r="83" spans="1:8" x14ac:dyDescent="0.25">
      <c r="A83" t="s">
        <v>201</v>
      </c>
      <c r="B83">
        <v>1</v>
      </c>
      <c r="C83">
        <v>1</v>
      </c>
      <c r="D83">
        <v>2510937.5</v>
      </c>
      <c r="G83">
        <v>2500000</v>
      </c>
      <c r="H83">
        <v>2500000</v>
      </c>
    </row>
    <row r="84" spans="1:8" x14ac:dyDescent="0.25">
      <c r="A84" t="s">
        <v>32</v>
      </c>
      <c r="B84">
        <v>2</v>
      </c>
      <c r="C84">
        <v>2</v>
      </c>
      <c r="D84">
        <v>80264843.760000005</v>
      </c>
      <c r="G84">
        <v>40000000</v>
      </c>
      <c r="H84">
        <v>40000000</v>
      </c>
    </row>
    <row r="85" spans="1:8" x14ac:dyDescent="0.25">
      <c r="A85" t="s">
        <v>25</v>
      </c>
      <c r="B85">
        <v>1</v>
      </c>
      <c r="C85">
        <v>1</v>
      </c>
      <c r="D85">
        <v>6009375</v>
      </c>
      <c r="G85">
        <v>6000000</v>
      </c>
      <c r="H85">
        <v>6000000</v>
      </c>
    </row>
    <row r="86" spans="1:8" x14ac:dyDescent="0.25">
      <c r="A86" t="s">
        <v>127</v>
      </c>
      <c r="B86">
        <v>1</v>
      </c>
      <c r="C86">
        <v>1</v>
      </c>
      <c r="D86">
        <v>3999687.5</v>
      </c>
      <c r="G86">
        <v>4000000</v>
      </c>
      <c r="H86">
        <v>4000000</v>
      </c>
    </row>
    <row r="87" spans="1:8" x14ac:dyDescent="0.25">
      <c r="A87" t="s">
        <v>175</v>
      </c>
      <c r="B87">
        <v>1</v>
      </c>
      <c r="C87">
        <v>1</v>
      </c>
      <c r="D87">
        <v>23185897.5</v>
      </c>
      <c r="G87">
        <v>24058000</v>
      </c>
      <c r="H87">
        <v>24058000</v>
      </c>
    </row>
    <row r="88" spans="1:8" x14ac:dyDescent="0.25">
      <c r="A88" t="s">
        <v>307</v>
      </c>
      <c r="B88">
        <v>1</v>
      </c>
      <c r="C88">
        <v>1</v>
      </c>
      <c r="D88">
        <v>2924535.15625</v>
      </c>
      <c r="G88">
        <v>3100000</v>
      </c>
      <c r="H88">
        <v>3100000</v>
      </c>
    </row>
    <row r="89" spans="1:8" x14ac:dyDescent="0.25">
      <c r="A89" t="s">
        <v>34</v>
      </c>
      <c r="B89">
        <v>2</v>
      </c>
      <c r="C89">
        <v>2</v>
      </c>
      <c r="D89">
        <v>2694304.6875</v>
      </c>
      <c r="G89">
        <v>1350000</v>
      </c>
      <c r="H89">
        <v>1350000</v>
      </c>
    </row>
    <row r="90" spans="1:8" x14ac:dyDescent="0.25">
      <c r="A90" t="s">
        <v>28</v>
      </c>
      <c r="B90">
        <v>1</v>
      </c>
      <c r="C90">
        <v>1</v>
      </c>
      <c r="D90">
        <v>24638250</v>
      </c>
      <c r="G90">
        <v>24700000</v>
      </c>
      <c r="H90">
        <v>24700000</v>
      </c>
    </row>
    <row r="91" spans="1:8" x14ac:dyDescent="0.25">
      <c r="A91" t="s">
        <v>188</v>
      </c>
      <c r="B91">
        <v>1</v>
      </c>
      <c r="C91">
        <v>1</v>
      </c>
      <c r="D91">
        <v>2994843.75</v>
      </c>
      <c r="G91">
        <v>3000000</v>
      </c>
      <c r="H91">
        <v>3000000</v>
      </c>
    </row>
    <row r="95" spans="1:8" x14ac:dyDescent="0.25">
      <c r="A95" s="1" t="s">
        <v>85</v>
      </c>
    </row>
    <row r="96" spans="1:8" x14ac:dyDescent="0.25">
      <c r="A96" s="1" t="s">
        <v>13</v>
      </c>
      <c r="B96" s="1" t="s">
        <v>86</v>
      </c>
      <c r="C96" s="1" t="s">
        <v>87</v>
      </c>
      <c r="D96" s="1" t="s">
        <v>88</v>
      </c>
      <c r="E96" s="1" t="s">
        <v>89</v>
      </c>
      <c r="F96" s="1" t="s">
        <v>90</v>
      </c>
      <c r="G96" s="1" t="s">
        <v>91</v>
      </c>
    </row>
    <row r="100" spans="1:24" x14ac:dyDescent="0.25">
      <c r="A100" s="1" t="s">
        <v>92</v>
      </c>
    </row>
    <row r="101" spans="1:24" x14ac:dyDescent="0.25">
      <c r="A101" s="1" t="s">
        <v>13</v>
      </c>
      <c r="B101" s="1" t="s">
        <v>93</v>
      </c>
      <c r="C101" s="1" t="s">
        <v>94</v>
      </c>
      <c r="D101" s="1" t="s">
        <v>95</v>
      </c>
      <c r="E101" s="1" t="s">
        <v>96</v>
      </c>
      <c r="F101" s="1" t="s">
        <v>97</v>
      </c>
      <c r="G101" s="1" t="s">
        <v>98</v>
      </c>
      <c r="H101" s="1" t="s">
        <v>99</v>
      </c>
      <c r="I101" s="1" t="s">
        <v>100</v>
      </c>
      <c r="J101" s="1" t="s">
        <v>101</v>
      </c>
      <c r="K101" s="1" t="s">
        <v>102</v>
      </c>
      <c r="L101" s="1" t="s">
        <v>103</v>
      </c>
      <c r="M101" s="1" t="s">
        <v>104</v>
      </c>
      <c r="N101" s="1" t="s">
        <v>105</v>
      </c>
      <c r="O101" s="1" t="s">
        <v>106</v>
      </c>
      <c r="P101" s="1" t="s">
        <v>107</v>
      </c>
      <c r="Q101" s="1" t="s">
        <v>108</v>
      </c>
      <c r="R101" s="1" t="s">
        <v>109</v>
      </c>
      <c r="S101" s="1" t="s">
        <v>110</v>
      </c>
      <c r="T101" s="1" t="s">
        <v>111</v>
      </c>
      <c r="U101" s="1" t="s">
        <v>112</v>
      </c>
      <c r="V101" s="1" t="s">
        <v>113</v>
      </c>
      <c r="W101" s="1" t="s">
        <v>114</v>
      </c>
      <c r="X101" s="1" t="s">
        <v>115</v>
      </c>
    </row>
    <row r="105" spans="1:24" x14ac:dyDescent="0.25">
      <c r="A105" s="1" t="s">
        <v>116</v>
      </c>
    </row>
    <row r="106" spans="1:24" x14ac:dyDescent="0.25">
      <c r="A106" s="1" t="s">
        <v>13</v>
      </c>
      <c r="B106" s="1" t="s">
        <v>117</v>
      </c>
      <c r="C106" s="1" t="s">
        <v>118</v>
      </c>
      <c r="D106" s="1" t="s">
        <v>119</v>
      </c>
      <c r="E106" s="1" t="s">
        <v>120</v>
      </c>
    </row>
    <row r="111" spans="1:24" x14ac:dyDescent="0.25">
      <c r="A111" s="1" t="s">
        <v>121</v>
      </c>
    </row>
    <row r="112" spans="1:24" x14ac:dyDescent="0.25">
      <c r="A112" t="s">
        <v>122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5"/>
  <sheetViews>
    <sheetView workbookViewId="0">
      <selection activeCell="E4" sqref="E4"/>
    </sheetView>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20180719</v>
      </c>
      <c r="E3">
        <v>80</v>
      </c>
      <c r="F3" t="s">
        <v>11</v>
      </c>
      <c r="G3" t="s">
        <v>11</v>
      </c>
    </row>
    <row r="6" spans="1:7" x14ac:dyDescent="0.25">
      <c r="A6" s="1" t="s">
        <v>12</v>
      </c>
    </row>
    <row r="7" spans="1:7" x14ac:dyDescent="0.25">
      <c r="A7" s="1" t="s">
        <v>13</v>
      </c>
      <c r="B7" s="1" t="s">
        <v>14</v>
      </c>
      <c r="C7" s="1" t="s">
        <v>15</v>
      </c>
      <c r="D7" s="1" t="s">
        <v>16</v>
      </c>
    </row>
    <row r="8" spans="1:7" x14ac:dyDescent="0.25">
      <c r="A8" t="s">
        <v>326</v>
      </c>
      <c r="C8" t="s">
        <v>36</v>
      </c>
      <c r="D8" t="s">
        <v>38</v>
      </c>
    </row>
    <row r="9" spans="1:7" x14ac:dyDescent="0.25">
      <c r="A9" t="s">
        <v>25</v>
      </c>
      <c r="C9" t="s">
        <v>36</v>
      </c>
      <c r="D9" t="s">
        <v>38</v>
      </c>
    </row>
    <row r="10" spans="1:7" x14ac:dyDescent="0.25">
      <c r="A10" t="s">
        <v>19</v>
      </c>
      <c r="C10" t="s">
        <v>36</v>
      </c>
      <c r="D10" t="s">
        <v>38</v>
      </c>
    </row>
    <row r="11" spans="1:7" x14ac:dyDescent="0.25">
      <c r="A11" t="s">
        <v>327</v>
      </c>
      <c r="C11" t="s">
        <v>37</v>
      </c>
      <c r="D11" t="s">
        <v>38</v>
      </c>
    </row>
    <row r="12" spans="1:7" x14ac:dyDescent="0.25">
      <c r="A12" t="s">
        <v>328</v>
      </c>
      <c r="C12" t="s">
        <v>36</v>
      </c>
      <c r="D12" t="s">
        <v>38</v>
      </c>
    </row>
    <row r="13" spans="1:7" x14ac:dyDescent="0.25">
      <c r="A13" t="s">
        <v>127</v>
      </c>
      <c r="C13" t="s">
        <v>36</v>
      </c>
      <c r="D13" t="s">
        <v>38</v>
      </c>
    </row>
    <row r="14" spans="1:7" x14ac:dyDescent="0.25">
      <c r="A14" t="s">
        <v>28</v>
      </c>
      <c r="C14" t="s">
        <v>36</v>
      </c>
      <c r="D14" t="s">
        <v>38</v>
      </c>
    </row>
    <row r="15" spans="1:7" x14ac:dyDescent="0.25">
      <c r="A15" t="s">
        <v>329</v>
      </c>
      <c r="C15" t="s">
        <v>37</v>
      </c>
      <c r="D15" t="s">
        <v>38</v>
      </c>
    </row>
    <row r="16" spans="1:7" x14ac:dyDescent="0.25">
      <c r="A16" t="s">
        <v>188</v>
      </c>
      <c r="C16" t="s">
        <v>36</v>
      </c>
      <c r="D16" t="s">
        <v>38</v>
      </c>
    </row>
    <row r="17" spans="1:12" x14ac:dyDescent="0.25">
      <c r="A17" t="s">
        <v>17</v>
      </c>
      <c r="C17" t="s">
        <v>35</v>
      </c>
      <c r="D17" t="s">
        <v>38</v>
      </c>
    </row>
    <row r="18" spans="1:12" x14ac:dyDescent="0.25">
      <c r="A18" t="s">
        <v>330</v>
      </c>
      <c r="C18" t="s">
        <v>36</v>
      </c>
      <c r="D18" t="s">
        <v>38</v>
      </c>
    </row>
    <row r="19" spans="1:12" x14ac:dyDescent="0.25">
      <c r="A19" t="s">
        <v>331</v>
      </c>
      <c r="C19" t="s">
        <v>37</v>
      </c>
      <c r="D19" t="s">
        <v>38</v>
      </c>
    </row>
    <row r="20" spans="1:12" x14ac:dyDescent="0.25">
      <c r="A20" t="s">
        <v>332</v>
      </c>
      <c r="C20" t="s">
        <v>37</v>
      </c>
      <c r="D20" t="s">
        <v>38</v>
      </c>
    </row>
    <row r="21" spans="1:12" x14ac:dyDescent="0.25">
      <c r="A21" t="s">
        <v>333</v>
      </c>
      <c r="C21" t="s">
        <v>37</v>
      </c>
      <c r="D21" t="s">
        <v>38</v>
      </c>
    </row>
    <row r="22" spans="1:12" x14ac:dyDescent="0.25">
      <c r="A22" t="s">
        <v>27</v>
      </c>
      <c r="C22" t="s">
        <v>36</v>
      </c>
      <c r="D22" t="s">
        <v>38</v>
      </c>
    </row>
    <row r="23" spans="1:12" x14ac:dyDescent="0.25">
      <c r="A23" t="s">
        <v>125</v>
      </c>
      <c r="C23" t="s">
        <v>36</v>
      </c>
      <c r="D23" t="s">
        <v>38</v>
      </c>
    </row>
    <row r="27" spans="1:12" x14ac:dyDescent="0.25">
      <c r="A27" s="1" t="s">
        <v>39</v>
      </c>
    </row>
    <row r="28" spans="1:12" x14ac:dyDescent="0.25">
      <c r="A28" s="1" t="s">
        <v>13</v>
      </c>
      <c r="B28" s="1" t="s">
        <v>40</v>
      </c>
      <c r="C28" s="1" t="s">
        <v>41</v>
      </c>
      <c r="D28" s="1" t="s">
        <v>42</v>
      </c>
      <c r="E28" s="1" t="s">
        <v>43</v>
      </c>
      <c r="F28" s="1" t="s">
        <v>44</v>
      </c>
      <c r="G28" s="1" t="s">
        <v>45</v>
      </c>
      <c r="H28" s="1" t="s">
        <v>46</v>
      </c>
      <c r="I28" s="1" t="s">
        <v>47</v>
      </c>
      <c r="J28" s="1" t="s">
        <v>48</v>
      </c>
      <c r="K28" s="1" t="s">
        <v>49</v>
      </c>
      <c r="L28" s="1" t="s">
        <v>50</v>
      </c>
    </row>
    <row r="29" spans="1:12" x14ac:dyDescent="0.25">
      <c r="A29" t="s">
        <v>328</v>
      </c>
      <c r="B29" t="s">
        <v>334</v>
      </c>
      <c r="C29">
        <v>1</v>
      </c>
      <c r="F29">
        <v>96.101562000000001</v>
      </c>
      <c r="G29" t="s">
        <v>338</v>
      </c>
      <c r="H29">
        <v>2402539</v>
      </c>
      <c r="I29" t="s">
        <v>63</v>
      </c>
      <c r="J29" t="s">
        <v>64</v>
      </c>
      <c r="K29" t="s">
        <v>65</v>
      </c>
      <c r="L29">
        <v>96.105500000000006</v>
      </c>
    </row>
    <row r="30" spans="1:12" x14ac:dyDescent="0.25">
      <c r="A30" t="s">
        <v>330</v>
      </c>
      <c r="B30" t="s">
        <v>335</v>
      </c>
      <c r="C30">
        <v>1</v>
      </c>
      <c r="F30">
        <v>100.058594</v>
      </c>
      <c r="G30" t="s">
        <v>339</v>
      </c>
      <c r="H30">
        <v>4002343</v>
      </c>
      <c r="I30" t="s">
        <v>63</v>
      </c>
      <c r="J30" t="s">
        <v>64</v>
      </c>
      <c r="K30" t="s">
        <v>65</v>
      </c>
      <c r="L30">
        <v>100.0625</v>
      </c>
    </row>
    <row r="31" spans="1:12" x14ac:dyDescent="0.25">
      <c r="A31" t="s">
        <v>127</v>
      </c>
      <c r="B31" t="s">
        <v>336</v>
      </c>
      <c r="C31">
        <v>1</v>
      </c>
      <c r="F31">
        <v>99.871093999999999</v>
      </c>
      <c r="G31" t="s">
        <v>340</v>
      </c>
      <c r="H31">
        <v>92880</v>
      </c>
      <c r="I31" t="s">
        <v>63</v>
      </c>
      <c r="J31" t="s">
        <v>64</v>
      </c>
      <c r="K31" t="s">
        <v>65</v>
      </c>
      <c r="L31">
        <v>99.871099999999998</v>
      </c>
    </row>
    <row r="32" spans="1:12" x14ac:dyDescent="0.25">
      <c r="A32" t="s">
        <v>127</v>
      </c>
      <c r="B32" t="s">
        <v>334</v>
      </c>
      <c r="C32">
        <v>1</v>
      </c>
      <c r="F32">
        <v>99.992187999999999</v>
      </c>
      <c r="G32" t="s">
        <v>341</v>
      </c>
      <c r="H32">
        <v>3999687</v>
      </c>
      <c r="I32" t="s">
        <v>63</v>
      </c>
      <c r="J32" t="s">
        <v>64</v>
      </c>
      <c r="K32" t="s">
        <v>65</v>
      </c>
      <c r="L32">
        <v>99.996099999999998</v>
      </c>
    </row>
    <row r="33" spans="1:12" x14ac:dyDescent="0.25">
      <c r="A33" t="s">
        <v>27</v>
      </c>
      <c r="B33" t="s">
        <v>336</v>
      </c>
      <c r="C33">
        <v>1</v>
      </c>
      <c r="F33">
        <v>99.323884000000007</v>
      </c>
      <c r="G33" t="s">
        <v>342</v>
      </c>
      <c r="H33">
        <v>2681744</v>
      </c>
      <c r="I33" t="s">
        <v>63</v>
      </c>
      <c r="J33" t="s">
        <v>64</v>
      </c>
      <c r="K33" t="s">
        <v>65</v>
      </c>
      <c r="L33">
        <v>99.324200000000005</v>
      </c>
    </row>
    <row r="34" spans="1:12" x14ac:dyDescent="0.25">
      <c r="A34" t="s">
        <v>28</v>
      </c>
      <c r="B34" t="s">
        <v>334</v>
      </c>
      <c r="C34">
        <v>1</v>
      </c>
      <c r="F34">
        <v>99.535156000000001</v>
      </c>
      <c r="G34" t="s">
        <v>343</v>
      </c>
      <c r="H34">
        <v>696746</v>
      </c>
      <c r="I34" t="s">
        <v>63</v>
      </c>
      <c r="J34" t="s">
        <v>64</v>
      </c>
      <c r="K34" t="s">
        <v>65</v>
      </c>
      <c r="L34">
        <v>99.523399999999995</v>
      </c>
    </row>
    <row r="35" spans="1:12" x14ac:dyDescent="0.25">
      <c r="A35" t="s">
        <v>188</v>
      </c>
      <c r="B35" t="s">
        <v>334</v>
      </c>
      <c r="C35">
        <v>1</v>
      </c>
      <c r="F35">
        <v>99.847656000000001</v>
      </c>
      <c r="G35" t="s">
        <v>344</v>
      </c>
      <c r="H35">
        <v>2995429</v>
      </c>
      <c r="I35" t="s">
        <v>63</v>
      </c>
      <c r="J35" t="s">
        <v>64</v>
      </c>
      <c r="K35" t="s">
        <v>65</v>
      </c>
      <c r="L35">
        <v>99.847700000000003</v>
      </c>
    </row>
    <row r="36" spans="1:12" x14ac:dyDescent="0.25">
      <c r="A36" t="s">
        <v>188</v>
      </c>
      <c r="B36" t="s">
        <v>335</v>
      </c>
      <c r="C36">
        <v>1</v>
      </c>
      <c r="F36">
        <v>99.84375</v>
      </c>
      <c r="G36" t="s">
        <v>345</v>
      </c>
      <c r="H36">
        <v>2246484</v>
      </c>
      <c r="I36" t="s">
        <v>63</v>
      </c>
      <c r="J36" t="s">
        <v>64</v>
      </c>
      <c r="K36" t="s">
        <v>65</v>
      </c>
      <c r="L36">
        <v>99.839849999999998</v>
      </c>
    </row>
    <row r="37" spans="1:12" x14ac:dyDescent="0.25">
      <c r="A37" t="s">
        <v>327</v>
      </c>
      <c r="B37" t="s">
        <v>336</v>
      </c>
      <c r="C37">
        <v>1</v>
      </c>
      <c r="F37">
        <v>2.9319999999999999</v>
      </c>
      <c r="G37" t="s">
        <v>346</v>
      </c>
      <c r="H37">
        <v>214700</v>
      </c>
      <c r="I37" t="s">
        <v>63</v>
      </c>
      <c r="J37" t="s">
        <v>64</v>
      </c>
      <c r="K37" t="s">
        <v>65</v>
      </c>
      <c r="L37">
        <v>2.9443000000000001</v>
      </c>
    </row>
    <row r="38" spans="1:12" x14ac:dyDescent="0.25">
      <c r="A38" t="s">
        <v>327</v>
      </c>
      <c r="B38" t="s">
        <v>334</v>
      </c>
      <c r="C38">
        <v>1</v>
      </c>
      <c r="F38">
        <v>2.9335</v>
      </c>
      <c r="G38" t="s">
        <v>347</v>
      </c>
      <c r="H38">
        <v>215000</v>
      </c>
      <c r="I38" t="s">
        <v>63</v>
      </c>
      <c r="J38" t="s">
        <v>64</v>
      </c>
      <c r="K38" t="s">
        <v>65</v>
      </c>
      <c r="L38">
        <v>2.9517000000000002</v>
      </c>
    </row>
    <row r="39" spans="1:12" x14ac:dyDescent="0.25">
      <c r="A39" t="s">
        <v>331</v>
      </c>
      <c r="B39" t="s">
        <v>334</v>
      </c>
      <c r="C39">
        <v>1</v>
      </c>
      <c r="F39">
        <v>2.8980999999999999</v>
      </c>
      <c r="G39" t="s">
        <v>348</v>
      </c>
      <c r="H39">
        <v>225000</v>
      </c>
      <c r="I39" t="s">
        <v>63</v>
      </c>
      <c r="J39" t="s">
        <v>64</v>
      </c>
      <c r="K39" t="s">
        <v>65</v>
      </c>
      <c r="L39">
        <v>2.9306999999999999</v>
      </c>
    </row>
    <row r="40" spans="1:12" x14ac:dyDescent="0.25">
      <c r="A40" t="s">
        <v>331</v>
      </c>
      <c r="B40" t="s">
        <v>335</v>
      </c>
      <c r="C40">
        <v>1</v>
      </c>
      <c r="F40">
        <v>2.8795600000000001</v>
      </c>
      <c r="G40" t="s">
        <v>349</v>
      </c>
      <c r="H40">
        <v>257000</v>
      </c>
      <c r="I40" t="s">
        <v>63</v>
      </c>
      <c r="J40" t="s">
        <v>64</v>
      </c>
      <c r="K40" t="s">
        <v>65</v>
      </c>
      <c r="L40">
        <v>2.9169</v>
      </c>
    </row>
    <row r="41" spans="1:12" x14ac:dyDescent="0.25">
      <c r="A41" t="s">
        <v>332</v>
      </c>
      <c r="B41" t="s">
        <v>335</v>
      </c>
      <c r="C41">
        <v>1</v>
      </c>
      <c r="F41">
        <v>2.65</v>
      </c>
      <c r="G41" t="s">
        <v>350</v>
      </c>
      <c r="H41">
        <v>2441000</v>
      </c>
      <c r="I41" t="s">
        <v>63</v>
      </c>
      <c r="J41" t="s">
        <v>64</v>
      </c>
      <c r="K41" t="s">
        <v>65</v>
      </c>
      <c r="L41">
        <v>2.6686000000000001</v>
      </c>
    </row>
    <row r="42" spans="1:12" x14ac:dyDescent="0.25">
      <c r="A42" t="s">
        <v>333</v>
      </c>
      <c r="B42" t="s">
        <v>335</v>
      </c>
      <c r="C42">
        <v>1</v>
      </c>
      <c r="F42">
        <v>2.5754000000000001</v>
      </c>
      <c r="G42" t="s">
        <v>351</v>
      </c>
      <c r="H42">
        <v>1620000</v>
      </c>
      <c r="I42" t="s">
        <v>63</v>
      </c>
      <c r="J42" t="s">
        <v>64</v>
      </c>
      <c r="K42" t="s">
        <v>65</v>
      </c>
      <c r="L42">
        <v>2.5855000000000001</v>
      </c>
    </row>
    <row r="43" spans="1:12" x14ac:dyDescent="0.25">
      <c r="A43" t="s">
        <v>329</v>
      </c>
      <c r="B43" t="s">
        <v>334</v>
      </c>
      <c r="C43">
        <v>1</v>
      </c>
      <c r="F43">
        <v>2.9398</v>
      </c>
      <c r="G43" t="s">
        <v>352</v>
      </c>
      <c r="H43">
        <v>50000</v>
      </c>
      <c r="I43" t="s">
        <v>63</v>
      </c>
      <c r="J43" t="s">
        <v>64</v>
      </c>
      <c r="K43" t="s">
        <v>65</v>
      </c>
      <c r="L43">
        <v>2.9769999999999999</v>
      </c>
    </row>
    <row r="44" spans="1:12" x14ac:dyDescent="0.25">
      <c r="A44" t="s">
        <v>17</v>
      </c>
      <c r="B44" t="s">
        <v>337</v>
      </c>
      <c r="C44">
        <v>1</v>
      </c>
      <c r="F44">
        <v>121.742188</v>
      </c>
      <c r="G44" t="s">
        <v>353</v>
      </c>
      <c r="H44">
        <v>144873</v>
      </c>
      <c r="I44" t="s">
        <v>63</v>
      </c>
      <c r="J44" t="s">
        <v>64</v>
      </c>
      <c r="K44" t="s">
        <v>65</v>
      </c>
      <c r="L44">
        <v>121.74215</v>
      </c>
    </row>
    <row r="45" spans="1:12" x14ac:dyDescent="0.25">
      <c r="A45" t="s">
        <v>17</v>
      </c>
      <c r="B45" t="s">
        <v>336</v>
      </c>
      <c r="C45">
        <v>1</v>
      </c>
      <c r="F45">
        <v>121.921655</v>
      </c>
      <c r="G45" t="s">
        <v>354</v>
      </c>
      <c r="H45">
        <v>145086</v>
      </c>
      <c r="I45" t="s">
        <v>63</v>
      </c>
      <c r="J45" t="s">
        <v>64</v>
      </c>
      <c r="K45" t="s">
        <v>65</v>
      </c>
      <c r="L45">
        <v>121.92965</v>
      </c>
    </row>
    <row r="46" spans="1:12" x14ac:dyDescent="0.25">
      <c r="A46" t="s">
        <v>17</v>
      </c>
      <c r="B46" t="s">
        <v>334</v>
      </c>
      <c r="C46">
        <v>1</v>
      </c>
      <c r="F46">
        <v>122.341705</v>
      </c>
      <c r="G46" t="s">
        <v>355</v>
      </c>
      <c r="H46">
        <v>291173</v>
      </c>
      <c r="I46" t="s">
        <v>63</v>
      </c>
      <c r="J46" t="s">
        <v>64</v>
      </c>
      <c r="K46" t="s">
        <v>65</v>
      </c>
      <c r="L46">
        <v>122.33595</v>
      </c>
    </row>
    <row r="47" spans="1:12" x14ac:dyDescent="0.25">
      <c r="A47" t="s">
        <v>17</v>
      </c>
      <c r="B47" t="s">
        <v>335</v>
      </c>
      <c r="C47">
        <v>1</v>
      </c>
      <c r="F47">
        <v>122.32857799999999</v>
      </c>
      <c r="G47" t="s">
        <v>356</v>
      </c>
      <c r="H47">
        <v>436713</v>
      </c>
      <c r="I47" t="s">
        <v>63</v>
      </c>
      <c r="J47" t="s">
        <v>64</v>
      </c>
      <c r="K47" t="s">
        <v>65</v>
      </c>
      <c r="L47">
        <v>122.32035</v>
      </c>
    </row>
    <row r="48" spans="1:12" x14ac:dyDescent="0.25">
      <c r="A48" t="s">
        <v>19</v>
      </c>
      <c r="B48" t="s">
        <v>336</v>
      </c>
      <c r="C48">
        <v>1</v>
      </c>
      <c r="F48">
        <v>96.914062000000001</v>
      </c>
      <c r="G48" t="s">
        <v>357</v>
      </c>
      <c r="H48">
        <v>7753125</v>
      </c>
      <c r="I48" t="s">
        <v>63</v>
      </c>
      <c r="J48" t="s">
        <v>64</v>
      </c>
      <c r="K48" t="s">
        <v>65</v>
      </c>
      <c r="L48">
        <v>96.910150000000002</v>
      </c>
    </row>
    <row r="52" spans="1:5" x14ac:dyDescent="0.25">
      <c r="A52" s="1" t="s">
        <v>66</v>
      </c>
    </row>
    <row r="53" spans="1:5" x14ac:dyDescent="0.25">
      <c r="A53" s="1" t="s">
        <v>13</v>
      </c>
      <c r="B53" s="1" t="s">
        <v>67</v>
      </c>
      <c r="C53" s="1" t="s">
        <v>68</v>
      </c>
      <c r="D53" s="1" t="s">
        <v>69</v>
      </c>
      <c r="E53" s="1" t="s">
        <v>70</v>
      </c>
    </row>
    <row r="54" spans="1:5" x14ac:dyDescent="0.25">
      <c r="A54" t="s">
        <v>327</v>
      </c>
      <c r="B54">
        <v>2.93275</v>
      </c>
      <c r="C54">
        <v>2.9327505236211309</v>
      </c>
    </row>
    <row r="55" spans="1:5" x14ac:dyDescent="0.25">
      <c r="A55" t="s">
        <v>331</v>
      </c>
      <c r="B55">
        <v>2.88883</v>
      </c>
      <c r="C55">
        <v>2.8882145643153532</v>
      </c>
    </row>
    <row r="56" spans="1:5" x14ac:dyDescent="0.25">
      <c r="A56" t="s">
        <v>17</v>
      </c>
      <c r="B56">
        <v>122.0389119580246</v>
      </c>
      <c r="C56">
        <v>121.9947580285714</v>
      </c>
      <c r="D56">
        <v>122.34170469999999</v>
      </c>
      <c r="E56">
        <v>121.7421875</v>
      </c>
    </row>
    <row r="57" spans="1:5" x14ac:dyDescent="0.25">
      <c r="A57" t="s">
        <v>125</v>
      </c>
      <c r="B57">
        <v>103.0432812</v>
      </c>
      <c r="C57">
        <v>103.0692555217812</v>
      </c>
      <c r="D57">
        <v>103.244923</v>
      </c>
      <c r="E57">
        <v>102.5625</v>
      </c>
    </row>
    <row r="58" spans="1:5" x14ac:dyDescent="0.25">
      <c r="A58" t="s">
        <v>25</v>
      </c>
      <c r="B58">
        <v>100.25</v>
      </c>
      <c r="C58">
        <v>100.25</v>
      </c>
    </row>
    <row r="59" spans="1:5" x14ac:dyDescent="0.25">
      <c r="A59" t="s">
        <v>127</v>
      </c>
      <c r="B59">
        <v>99.931640625</v>
      </c>
      <c r="C59">
        <v>99.989436041717568</v>
      </c>
    </row>
    <row r="60" spans="1:5" x14ac:dyDescent="0.25">
      <c r="A60" t="s">
        <v>27</v>
      </c>
      <c r="B60">
        <v>99.438746458333341</v>
      </c>
      <c r="C60">
        <v>99.46908831901986</v>
      </c>
      <c r="D60">
        <v>99.4921875</v>
      </c>
      <c r="E60">
        <v>99.323883749999993</v>
      </c>
    </row>
    <row r="61" spans="1:5" x14ac:dyDescent="0.25">
      <c r="A61" t="s">
        <v>326</v>
      </c>
      <c r="B61">
        <v>93.786132809999998</v>
      </c>
      <c r="C61">
        <v>93.785067468181822</v>
      </c>
    </row>
    <row r="62" spans="1:5" x14ac:dyDescent="0.25">
      <c r="A62" t="s">
        <v>188</v>
      </c>
      <c r="B62">
        <v>99.845703125</v>
      </c>
      <c r="C62">
        <v>99.845982142857139</v>
      </c>
    </row>
    <row r="66" spans="1:5" x14ac:dyDescent="0.25">
      <c r="A66" s="1" t="s">
        <v>71</v>
      </c>
    </row>
    <row r="67" spans="1:5" x14ac:dyDescent="0.25">
      <c r="A67" s="1" t="s">
        <v>13</v>
      </c>
      <c r="B67" s="1" t="s">
        <v>72</v>
      </c>
      <c r="C67" s="1" t="s">
        <v>73</v>
      </c>
      <c r="D67" s="1" t="s">
        <v>74</v>
      </c>
      <c r="E67" s="1" t="s">
        <v>75</v>
      </c>
    </row>
    <row r="68" spans="1:5" x14ac:dyDescent="0.25">
      <c r="A68" t="s">
        <v>326</v>
      </c>
      <c r="B68" t="s">
        <v>11</v>
      </c>
      <c r="C68" t="s">
        <v>11</v>
      </c>
      <c r="D68">
        <v>0</v>
      </c>
      <c r="E68">
        <v>0</v>
      </c>
    </row>
    <row r="69" spans="1:5" x14ac:dyDescent="0.25">
      <c r="A69" t="s">
        <v>25</v>
      </c>
      <c r="B69" t="s">
        <v>11</v>
      </c>
      <c r="C69" t="s">
        <v>11</v>
      </c>
      <c r="D69">
        <v>0</v>
      </c>
      <c r="E69">
        <v>0</v>
      </c>
    </row>
    <row r="70" spans="1:5" x14ac:dyDescent="0.25">
      <c r="A70" t="s">
        <v>19</v>
      </c>
      <c r="B70" t="s">
        <v>11</v>
      </c>
      <c r="C70" t="s">
        <v>11</v>
      </c>
      <c r="D70">
        <v>0</v>
      </c>
      <c r="E70">
        <v>0</v>
      </c>
    </row>
    <row r="71" spans="1:5" x14ac:dyDescent="0.25">
      <c r="A71" t="s">
        <v>327</v>
      </c>
      <c r="B71" t="s">
        <v>11</v>
      </c>
      <c r="C71" t="s">
        <v>11</v>
      </c>
      <c r="D71">
        <v>0</v>
      </c>
      <c r="E71">
        <v>0</v>
      </c>
    </row>
    <row r="72" spans="1:5" x14ac:dyDescent="0.25">
      <c r="A72" t="s">
        <v>328</v>
      </c>
      <c r="B72" t="s">
        <v>11</v>
      </c>
      <c r="C72" t="s">
        <v>11</v>
      </c>
      <c r="D72">
        <v>0</v>
      </c>
      <c r="E72">
        <v>0</v>
      </c>
    </row>
    <row r="73" spans="1:5" x14ac:dyDescent="0.25">
      <c r="A73" t="s">
        <v>127</v>
      </c>
      <c r="B73" t="s">
        <v>11</v>
      </c>
      <c r="C73" t="s">
        <v>11</v>
      </c>
      <c r="D73">
        <v>0</v>
      </c>
      <c r="E73">
        <v>0</v>
      </c>
    </row>
    <row r="74" spans="1:5" x14ac:dyDescent="0.25">
      <c r="A74" t="s">
        <v>28</v>
      </c>
      <c r="B74" t="s">
        <v>11</v>
      </c>
      <c r="C74" t="s">
        <v>11</v>
      </c>
      <c r="D74">
        <v>0</v>
      </c>
      <c r="E74">
        <v>0</v>
      </c>
    </row>
    <row r="75" spans="1:5" x14ac:dyDescent="0.25">
      <c r="A75" t="s">
        <v>329</v>
      </c>
      <c r="B75" t="s">
        <v>11</v>
      </c>
      <c r="C75" t="s">
        <v>11</v>
      </c>
      <c r="D75">
        <v>0</v>
      </c>
      <c r="E75">
        <v>0</v>
      </c>
    </row>
    <row r="76" spans="1:5" x14ac:dyDescent="0.25">
      <c r="A76" t="s">
        <v>188</v>
      </c>
      <c r="B76" t="s">
        <v>11</v>
      </c>
      <c r="C76" t="s">
        <v>11</v>
      </c>
      <c r="D76">
        <v>0</v>
      </c>
      <c r="E76">
        <v>0</v>
      </c>
    </row>
    <row r="77" spans="1:5" x14ac:dyDescent="0.25">
      <c r="A77" t="s">
        <v>17</v>
      </c>
      <c r="B77" t="s">
        <v>11</v>
      </c>
      <c r="C77" t="s">
        <v>11</v>
      </c>
      <c r="D77">
        <v>0</v>
      </c>
      <c r="E77">
        <v>0</v>
      </c>
    </row>
    <row r="78" spans="1:5" x14ac:dyDescent="0.25">
      <c r="A78" t="s">
        <v>330</v>
      </c>
      <c r="B78" t="s">
        <v>11</v>
      </c>
      <c r="C78" t="s">
        <v>11</v>
      </c>
      <c r="D78">
        <v>0</v>
      </c>
      <c r="E78">
        <v>0</v>
      </c>
    </row>
    <row r="79" spans="1:5" x14ac:dyDescent="0.25">
      <c r="A79" t="s">
        <v>331</v>
      </c>
      <c r="B79" t="s">
        <v>11</v>
      </c>
      <c r="C79" t="s">
        <v>11</v>
      </c>
      <c r="D79">
        <v>0</v>
      </c>
      <c r="E79">
        <v>0</v>
      </c>
    </row>
    <row r="80" spans="1:5" x14ac:dyDescent="0.25">
      <c r="A80" t="s">
        <v>332</v>
      </c>
      <c r="B80" t="s">
        <v>11</v>
      </c>
      <c r="C80" t="s">
        <v>11</v>
      </c>
      <c r="D80">
        <v>0</v>
      </c>
      <c r="E80">
        <v>0</v>
      </c>
    </row>
    <row r="81" spans="1:9" x14ac:dyDescent="0.25">
      <c r="A81" t="s">
        <v>333</v>
      </c>
      <c r="B81" t="s">
        <v>11</v>
      </c>
      <c r="C81" t="s">
        <v>11</v>
      </c>
      <c r="D81">
        <v>0</v>
      </c>
      <c r="E81">
        <v>0</v>
      </c>
    </row>
    <row r="82" spans="1:9" x14ac:dyDescent="0.25">
      <c r="A82" t="s">
        <v>27</v>
      </c>
      <c r="B82" t="s">
        <v>11</v>
      </c>
      <c r="C82" t="s">
        <v>11</v>
      </c>
      <c r="D82">
        <v>0</v>
      </c>
      <c r="E82">
        <v>0</v>
      </c>
    </row>
    <row r="83" spans="1:9" x14ac:dyDescent="0.25">
      <c r="A83" t="s">
        <v>125</v>
      </c>
      <c r="B83" t="s">
        <v>11</v>
      </c>
      <c r="C83" t="s">
        <v>11</v>
      </c>
      <c r="D83">
        <v>0</v>
      </c>
      <c r="E83">
        <v>0</v>
      </c>
    </row>
    <row r="87" spans="1:9" x14ac:dyDescent="0.25">
      <c r="A87" s="1" t="s">
        <v>76</v>
      </c>
    </row>
    <row r="88" spans="1:9" x14ac:dyDescent="0.25">
      <c r="A88" s="1" t="s">
        <v>13</v>
      </c>
      <c r="B88" s="1" t="s">
        <v>77</v>
      </c>
      <c r="C88" s="1" t="s">
        <v>78</v>
      </c>
      <c r="D88" s="1" t="s">
        <v>79</v>
      </c>
      <c r="E88" s="1" t="s">
        <v>80</v>
      </c>
      <c r="F88" s="1" t="s">
        <v>81</v>
      </c>
      <c r="G88" s="1" t="s">
        <v>82</v>
      </c>
      <c r="H88" s="1" t="s">
        <v>83</v>
      </c>
      <c r="I88" s="1" t="s">
        <v>84</v>
      </c>
    </row>
    <row r="89" spans="1:9" x14ac:dyDescent="0.25">
      <c r="A89" t="s">
        <v>327</v>
      </c>
      <c r="B89">
        <v>2</v>
      </c>
      <c r="C89">
        <v>2</v>
      </c>
      <c r="D89">
        <v>429700</v>
      </c>
      <c r="G89">
        <v>214850</v>
      </c>
      <c r="H89">
        <v>214850</v>
      </c>
    </row>
    <row r="90" spans="1:9" x14ac:dyDescent="0.25">
      <c r="A90" t="s">
        <v>331</v>
      </c>
      <c r="B90">
        <v>2</v>
      </c>
      <c r="C90">
        <v>2</v>
      </c>
      <c r="D90">
        <v>482000</v>
      </c>
      <c r="G90">
        <v>241000</v>
      </c>
      <c r="H90">
        <v>241000</v>
      </c>
    </row>
    <row r="91" spans="1:9" x14ac:dyDescent="0.25">
      <c r="A91" t="s">
        <v>333</v>
      </c>
      <c r="B91">
        <v>1</v>
      </c>
      <c r="C91">
        <v>1</v>
      </c>
      <c r="D91">
        <v>1620000</v>
      </c>
      <c r="G91">
        <v>1620000</v>
      </c>
      <c r="H91">
        <v>1620000</v>
      </c>
    </row>
    <row r="92" spans="1:9" x14ac:dyDescent="0.25">
      <c r="A92" t="s">
        <v>329</v>
      </c>
      <c r="B92">
        <v>1</v>
      </c>
      <c r="C92">
        <v>1</v>
      </c>
      <c r="D92">
        <v>50000</v>
      </c>
      <c r="G92">
        <v>50000</v>
      </c>
      <c r="H92">
        <v>50000</v>
      </c>
    </row>
    <row r="93" spans="1:9" x14ac:dyDescent="0.25">
      <c r="A93" t="s">
        <v>332</v>
      </c>
      <c r="B93">
        <v>1</v>
      </c>
      <c r="C93">
        <v>1</v>
      </c>
      <c r="D93">
        <v>2441000</v>
      </c>
      <c r="G93">
        <v>2441000</v>
      </c>
      <c r="H93">
        <v>2441000</v>
      </c>
    </row>
    <row r="94" spans="1:9" x14ac:dyDescent="0.25">
      <c r="A94" t="s">
        <v>17</v>
      </c>
      <c r="B94">
        <v>81</v>
      </c>
      <c r="C94">
        <v>81</v>
      </c>
      <c r="D94">
        <v>50810816.718900047</v>
      </c>
      <c r="G94">
        <v>119000</v>
      </c>
      <c r="H94">
        <v>119000</v>
      </c>
    </row>
    <row r="95" spans="1:9" x14ac:dyDescent="0.25">
      <c r="A95" t="s">
        <v>125</v>
      </c>
      <c r="B95">
        <v>5</v>
      </c>
      <c r="C95">
        <v>5</v>
      </c>
      <c r="D95">
        <v>106470540.954</v>
      </c>
      <c r="G95">
        <v>19900000</v>
      </c>
      <c r="H95">
        <v>19900000</v>
      </c>
    </row>
    <row r="96" spans="1:9" x14ac:dyDescent="0.25">
      <c r="A96" t="s">
        <v>328</v>
      </c>
      <c r="B96">
        <v>1</v>
      </c>
      <c r="C96">
        <v>1</v>
      </c>
      <c r="D96">
        <v>2402539.0625</v>
      </c>
      <c r="G96">
        <v>2500000</v>
      </c>
      <c r="H96">
        <v>2500000</v>
      </c>
    </row>
    <row r="97" spans="1:8" x14ac:dyDescent="0.25">
      <c r="A97" t="s">
        <v>330</v>
      </c>
      <c r="B97">
        <v>1</v>
      </c>
      <c r="C97">
        <v>1</v>
      </c>
      <c r="D97">
        <v>4002343.7519999999</v>
      </c>
      <c r="G97">
        <v>4000000</v>
      </c>
      <c r="H97">
        <v>4000000</v>
      </c>
    </row>
    <row r="98" spans="1:8" x14ac:dyDescent="0.25">
      <c r="A98" t="s">
        <v>25</v>
      </c>
      <c r="B98">
        <v>2</v>
      </c>
      <c r="C98">
        <v>2</v>
      </c>
      <c r="D98">
        <v>36791750</v>
      </c>
      <c r="G98">
        <v>18350000</v>
      </c>
      <c r="H98">
        <v>18350000</v>
      </c>
    </row>
    <row r="99" spans="1:8" x14ac:dyDescent="0.25">
      <c r="A99" t="s">
        <v>127</v>
      </c>
      <c r="B99">
        <v>2</v>
      </c>
      <c r="C99">
        <v>2</v>
      </c>
      <c r="D99">
        <v>4092567.6171875</v>
      </c>
      <c r="G99">
        <v>2046500</v>
      </c>
      <c r="H99">
        <v>2046500</v>
      </c>
    </row>
    <row r="100" spans="1:8" x14ac:dyDescent="0.25">
      <c r="A100" t="s">
        <v>27</v>
      </c>
      <c r="B100">
        <v>6</v>
      </c>
      <c r="C100">
        <v>6</v>
      </c>
      <c r="D100">
        <v>315615417.23624998</v>
      </c>
      <c r="G100">
        <v>50000000</v>
      </c>
      <c r="H100">
        <v>50000000</v>
      </c>
    </row>
    <row r="101" spans="1:8" x14ac:dyDescent="0.25">
      <c r="A101" t="s">
        <v>19</v>
      </c>
      <c r="B101">
        <v>1</v>
      </c>
      <c r="C101">
        <v>1</v>
      </c>
      <c r="D101">
        <v>7753125</v>
      </c>
      <c r="G101">
        <v>8000000</v>
      </c>
      <c r="H101">
        <v>8000000</v>
      </c>
    </row>
    <row r="102" spans="1:8" x14ac:dyDescent="0.25">
      <c r="A102" t="s">
        <v>326</v>
      </c>
      <c r="B102">
        <v>2</v>
      </c>
      <c r="C102">
        <v>2</v>
      </c>
      <c r="D102">
        <v>41265429.685999997</v>
      </c>
      <c r="G102">
        <v>22000000</v>
      </c>
      <c r="H102">
        <v>22000000</v>
      </c>
    </row>
    <row r="103" spans="1:8" x14ac:dyDescent="0.25">
      <c r="A103" t="s">
        <v>28</v>
      </c>
      <c r="B103">
        <v>1</v>
      </c>
      <c r="C103">
        <v>1</v>
      </c>
      <c r="D103">
        <v>696746.09375</v>
      </c>
      <c r="G103">
        <v>700000</v>
      </c>
      <c r="H103">
        <v>700000</v>
      </c>
    </row>
    <row r="104" spans="1:8" x14ac:dyDescent="0.25">
      <c r="A104" t="s">
        <v>188</v>
      </c>
      <c r="B104">
        <v>2</v>
      </c>
      <c r="C104">
        <v>2</v>
      </c>
      <c r="D104">
        <v>5241914.0625</v>
      </c>
      <c r="G104">
        <v>2625000</v>
      </c>
      <c r="H104">
        <v>2625000</v>
      </c>
    </row>
    <row r="108" spans="1:8" x14ac:dyDescent="0.25">
      <c r="A108" s="1" t="s">
        <v>85</v>
      </c>
    </row>
    <row r="109" spans="1:8" x14ac:dyDescent="0.25">
      <c r="A109" s="1" t="s">
        <v>13</v>
      </c>
      <c r="B109" s="1" t="s">
        <v>86</v>
      </c>
      <c r="C109" s="1" t="s">
        <v>87</v>
      </c>
      <c r="D109" s="1" t="s">
        <v>88</v>
      </c>
      <c r="E109" s="1" t="s">
        <v>89</v>
      </c>
      <c r="F109" s="1" t="s">
        <v>90</v>
      </c>
      <c r="G109" s="1" t="s">
        <v>91</v>
      </c>
    </row>
    <row r="113" spans="1:24" x14ac:dyDescent="0.25">
      <c r="A113" s="1" t="s">
        <v>92</v>
      </c>
    </row>
    <row r="114" spans="1:24" x14ac:dyDescent="0.25">
      <c r="A114" s="1" t="s">
        <v>13</v>
      </c>
      <c r="B114" s="1" t="s">
        <v>93</v>
      </c>
      <c r="C114" s="1" t="s">
        <v>94</v>
      </c>
      <c r="D114" s="1" t="s">
        <v>95</v>
      </c>
      <c r="E114" s="1" t="s">
        <v>96</v>
      </c>
      <c r="F114" s="1" t="s">
        <v>97</v>
      </c>
      <c r="G114" s="1" t="s">
        <v>98</v>
      </c>
      <c r="H114" s="1" t="s">
        <v>99</v>
      </c>
      <c r="I114" s="1" t="s">
        <v>100</v>
      </c>
      <c r="J114" s="1" t="s">
        <v>101</v>
      </c>
      <c r="K114" s="1" t="s">
        <v>102</v>
      </c>
      <c r="L114" s="1" t="s">
        <v>103</v>
      </c>
      <c r="M114" s="1" t="s">
        <v>104</v>
      </c>
      <c r="N114" s="1" t="s">
        <v>105</v>
      </c>
      <c r="O114" s="1" t="s">
        <v>106</v>
      </c>
      <c r="P114" s="1" t="s">
        <v>107</v>
      </c>
      <c r="Q114" s="1" t="s">
        <v>108</v>
      </c>
      <c r="R114" s="1" t="s">
        <v>109</v>
      </c>
      <c r="S114" s="1" t="s">
        <v>110</v>
      </c>
      <c r="T114" s="1" t="s">
        <v>111</v>
      </c>
      <c r="U114" s="1" t="s">
        <v>112</v>
      </c>
      <c r="V114" s="1" t="s">
        <v>113</v>
      </c>
      <c r="W114" s="1" t="s">
        <v>114</v>
      </c>
      <c r="X114" s="1" t="s">
        <v>115</v>
      </c>
    </row>
    <row r="118" spans="1:24" x14ac:dyDescent="0.25">
      <c r="A118" s="1" t="s">
        <v>116</v>
      </c>
    </row>
    <row r="119" spans="1:24" x14ac:dyDescent="0.25">
      <c r="A119" s="1" t="s">
        <v>13</v>
      </c>
      <c r="B119" s="1" t="s">
        <v>117</v>
      </c>
      <c r="C119" s="1" t="s">
        <v>118</v>
      </c>
      <c r="D119" s="1" t="s">
        <v>119</v>
      </c>
      <c r="E119" s="1" t="s">
        <v>120</v>
      </c>
    </row>
    <row r="124" spans="1:24" x14ac:dyDescent="0.25">
      <c r="A124" s="1" t="s">
        <v>121</v>
      </c>
    </row>
    <row r="125" spans="1:24" x14ac:dyDescent="0.25">
      <c r="A125" t="s">
        <v>122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20180720</v>
      </c>
      <c r="E3">
        <v>0</v>
      </c>
      <c r="F3" t="s">
        <v>11</v>
      </c>
      <c r="G3" t="s">
        <v>11</v>
      </c>
    </row>
    <row r="6" spans="1:7" x14ac:dyDescent="0.25">
      <c r="A6" s="1" t="s">
        <v>12</v>
      </c>
    </row>
    <row r="7" spans="1:7" x14ac:dyDescent="0.25">
      <c r="A7" s="1" t="s">
        <v>13</v>
      </c>
      <c r="B7" s="1" t="s">
        <v>14</v>
      </c>
      <c r="C7" s="1" t="s">
        <v>15</v>
      </c>
      <c r="D7" s="1" t="s">
        <v>16</v>
      </c>
    </row>
    <row r="8" spans="1:7" x14ac:dyDescent="0.25">
      <c r="A8" t="s">
        <v>17</v>
      </c>
      <c r="C8" t="s">
        <v>35</v>
      </c>
      <c r="D8" t="s">
        <v>38</v>
      </c>
    </row>
    <row r="9" spans="1:7" x14ac:dyDescent="0.25">
      <c r="A9" t="s">
        <v>358</v>
      </c>
      <c r="C9" t="s">
        <v>36</v>
      </c>
      <c r="D9" t="s">
        <v>38</v>
      </c>
    </row>
    <row r="10" spans="1:7" x14ac:dyDescent="0.25">
      <c r="A10" t="s">
        <v>19</v>
      </c>
      <c r="C10" t="s">
        <v>36</v>
      </c>
      <c r="D10" t="s">
        <v>38</v>
      </c>
    </row>
    <row r="11" spans="1:7" x14ac:dyDescent="0.25">
      <c r="A11" t="s">
        <v>25</v>
      </c>
      <c r="C11" t="s">
        <v>36</v>
      </c>
      <c r="D11" t="s">
        <v>38</v>
      </c>
    </row>
    <row r="12" spans="1:7" x14ac:dyDescent="0.25">
      <c r="A12" t="s">
        <v>359</v>
      </c>
      <c r="C12" t="s">
        <v>36</v>
      </c>
      <c r="D12" t="s">
        <v>38</v>
      </c>
    </row>
    <row r="13" spans="1:7" x14ac:dyDescent="0.25">
      <c r="A13" t="s">
        <v>360</v>
      </c>
      <c r="C13" t="s">
        <v>36</v>
      </c>
      <c r="D13" t="s">
        <v>38</v>
      </c>
    </row>
    <row r="14" spans="1:7" x14ac:dyDescent="0.25">
      <c r="A14" t="s">
        <v>326</v>
      </c>
      <c r="C14" t="s">
        <v>36</v>
      </c>
      <c r="D14" t="s">
        <v>38</v>
      </c>
    </row>
    <row r="15" spans="1:7" x14ac:dyDescent="0.25">
      <c r="A15" t="s">
        <v>361</v>
      </c>
      <c r="C15" t="s">
        <v>37</v>
      </c>
      <c r="D15" t="s">
        <v>38</v>
      </c>
    </row>
    <row r="16" spans="1:7" x14ac:dyDescent="0.25">
      <c r="A16" t="s">
        <v>27</v>
      </c>
      <c r="C16" t="s">
        <v>36</v>
      </c>
      <c r="D16" t="s">
        <v>38</v>
      </c>
    </row>
    <row r="17" spans="1:12" x14ac:dyDescent="0.25">
      <c r="A17" t="s">
        <v>32</v>
      </c>
      <c r="C17" t="s">
        <v>36</v>
      </c>
      <c r="D17" t="s">
        <v>38</v>
      </c>
    </row>
    <row r="18" spans="1:12" x14ac:dyDescent="0.25">
      <c r="A18" t="s">
        <v>125</v>
      </c>
      <c r="C18" t="s">
        <v>36</v>
      </c>
      <c r="D18" t="s">
        <v>38</v>
      </c>
    </row>
    <row r="22" spans="1:12" x14ac:dyDescent="0.25">
      <c r="A22" s="1" t="s">
        <v>39</v>
      </c>
    </row>
    <row r="23" spans="1:12" x14ac:dyDescent="0.25">
      <c r="A23" s="1" t="s">
        <v>13</v>
      </c>
      <c r="B23" s="1" t="s">
        <v>40</v>
      </c>
      <c r="C23" s="1" t="s">
        <v>41</v>
      </c>
      <c r="D23" s="1" t="s">
        <v>42</v>
      </c>
      <c r="E23" s="1" t="s">
        <v>43</v>
      </c>
      <c r="F23" s="1" t="s">
        <v>44</v>
      </c>
      <c r="G23" s="1" t="s">
        <v>45</v>
      </c>
      <c r="H23" s="1" t="s">
        <v>46</v>
      </c>
      <c r="I23" s="1" t="s">
        <v>47</v>
      </c>
      <c r="J23" s="1" t="s">
        <v>48</v>
      </c>
      <c r="K23" s="1" t="s">
        <v>49</v>
      </c>
      <c r="L23" s="1" t="s">
        <v>50</v>
      </c>
    </row>
    <row r="24" spans="1:12" x14ac:dyDescent="0.25">
      <c r="A24" t="s">
        <v>326</v>
      </c>
      <c r="B24" t="s">
        <v>362</v>
      </c>
      <c r="C24">
        <v>1</v>
      </c>
      <c r="F24">
        <v>93.558593999999999</v>
      </c>
      <c r="G24" t="s">
        <v>366</v>
      </c>
      <c r="H24">
        <v>2806757</v>
      </c>
      <c r="I24" t="s">
        <v>63</v>
      </c>
      <c r="J24" t="s">
        <v>64</v>
      </c>
      <c r="K24" t="s">
        <v>65</v>
      </c>
      <c r="L24">
        <v>93.554699999999997</v>
      </c>
    </row>
    <row r="25" spans="1:12" x14ac:dyDescent="0.25">
      <c r="A25" t="s">
        <v>359</v>
      </c>
      <c r="B25" t="s">
        <v>362</v>
      </c>
      <c r="C25">
        <v>1</v>
      </c>
      <c r="F25">
        <v>96.511718999999999</v>
      </c>
      <c r="G25" t="s">
        <v>367</v>
      </c>
      <c r="H25">
        <v>2543083</v>
      </c>
      <c r="I25" t="s">
        <v>63</v>
      </c>
      <c r="J25" t="s">
        <v>64</v>
      </c>
      <c r="K25" t="s">
        <v>65</v>
      </c>
      <c r="L25">
        <v>96.511700000000005</v>
      </c>
    </row>
    <row r="26" spans="1:12" x14ac:dyDescent="0.25">
      <c r="A26" t="s">
        <v>358</v>
      </c>
      <c r="B26" t="s">
        <v>363</v>
      </c>
      <c r="C26">
        <v>1</v>
      </c>
      <c r="F26">
        <v>95.234375</v>
      </c>
      <c r="G26" t="s">
        <v>368</v>
      </c>
      <c r="H26">
        <v>3809375</v>
      </c>
      <c r="I26" t="s">
        <v>63</v>
      </c>
      <c r="J26" t="s">
        <v>64</v>
      </c>
      <c r="K26" t="s">
        <v>65</v>
      </c>
      <c r="L26">
        <v>95.195300000000003</v>
      </c>
    </row>
    <row r="27" spans="1:12" x14ac:dyDescent="0.25">
      <c r="A27" t="s">
        <v>32</v>
      </c>
      <c r="B27" t="s">
        <v>364</v>
      </c>
      <c r="C27">
        <v>1</v>
      </c>
      <c r="F27">
        <v>100.234284</v>
      </c>
      <c r="G27" t="s">
        <v>369</v>
      </c>
      <c r="H27">
        <v>119278</v>
      </c>
      <c r="I27" t="s">
        <v>63</v>
      </c>
      <c r="J27" t="s">
        <v>64</v>
      </c>
      <c r="K27" t="s">
        <v>65</v>
      </c>
      <c r="L27">
        <v>100.23439999999999</v>
      </c>
    </row>
    <row r="28" spans="1:12" x14ac:dyDescent="0.25">
      <c r="A28" t="s">
        <v>25</v>
      </c>
      <c r="B28" t="s">
        <v>363</v>
      </c>
      <c r="C28">
        <v>1</v>
      </c>
      <c r="F28">
        <v>100.25</v>
      </c>
      <c r="G28" t="s">
        <v>368</v>
      </c>
      <c r="H28">
        <v>3609000</v>
      </c>
      <c r="I28" t="s">
        <v>63</v>
      </c>
      <c r="J28" t="s">
        <v>64</v>
      </c>
      <c r="K28" t="s">
        <v>65</v>
      </c>
      <c r="L28">
        <v>100.1953</v>
      </c>
    </row>
    <row r="29" spans="1:12" x14ac:dyDescent="0.25">
      <c r="A29" t="s">
        <v>25</v>
      </c>
      <c r="B29" t="s">
        <v>365</v>
      </c>
      <c r="C29">
        <v>1</v>
      </c>
      <c r="F29">
        <v>100.179688</v>
      </c>
      <c r="G29" t="s">
        <v>370</v>
      </c>
      <c r="H29">
        <v>2003593</v>
      </c>
      <c r="I29" t="s">
        <v>63</v>
      </c>
      <c r="J29" t="s">
        <v>64</v>
      </c>
      <c r="K29" t="s">
        <v>65</v>
      </c>
      <c r="L29">
        <v>100.1797</v>
      </c>
    </row>
    <row r="30" spans="1:12" x14ac:dyDescent="0.25">
      <c r="A30" t="s">
        <v>25</v>
      </c>
      <c r="B30" t="s">
        <v>362</v>
      </c>
      <c r="C30">
        <v>1</v>
      </c>
      <c r="F30">
        <v>100.070712</v>
      </c>
      <c r="G30" t="s">
        <v>371</v>
      </c>
      <c r="H30">
        <v>2501767</v>
      </c>
      <c r="I30" t="s">
        <v>63</v>
      </c>
      <c r="J30" t="s">
        <v>64</v>
      </c>
      <c r="K30" t="s">
        <v>65</v>
      </c>
      <c r="L30">
        <v>100.0703</v>
      </c>
    </row>
    <row r="31" spans="1:12" x14ac:dyDescent="0.25">
      <c r="A31" t="s">
        <v>125</v>
      </c>
      <c r="B31" t="s">
        <v>362</v>
      </c>
      <c r="C31">
        <v>1</v>
      </c>
      <c r="F31">
        <v>102.046875</v>
      </c>
      <c r="G31" t="s">
        <v>372</v>
      </c>
      <c r="H31">
        <v>7551468</v>
      </c>
      <c r="I31" t="s">
        <v>63</v>
      </c>
      <c r="J31" t="s">
        <v>64</v>
      </c>
      <c r="K31" t="s">
        <v>65</v>
      </c>
      <c r="L31">
        <v>102.03905</v>
      </c>
    </row>
    <row r="32" spans="1:12" x14ac:dyDescent="0.25">
      <c r="A32" t="s">
        <v>125</v>
      </c>
      <c r="B32" t="s">
        <v>364</v>
      </c>
      <c r="C32">
        <v>1</v>
      </c>
      <c r="F32">
        <v>101.875</v>
      </c>
      <c r="G32" t="s">
        <v>373</v>
      </c>
      <c r="H32">
        <v>10187500</v>
      </c>
      <c r="I32" t="s">
        <v>63</v>
      </c>
      <c r="J32" t="s">
        <v>64</v>
      </c>
      <c r="K32" t="s">
        <v>65</v>
      </c>
      <c r="L32">
        <v>101.8672</v>
      </c>
    </row>
    <row r="33" spans="1:12" x14ac:dyDescent="0.25">
      <c r="A33" t="s">
        <v>361</v>
      </c>
      <c r="B33" t="s">
        <v>362</v>
      </c>
      <c r="C33">
        <v>1</v>
      </c>
      <c r="F33">
        <v>2.8773900000000001</v>
      </c>
      <c r="G33" t="s">
        <v>374</v>
      </c>
      <c r="H33">
        <v>164600</v>
      </c>
      <c r="I33" t="s">
        <v>63</v>
      </c>
      <c r="J33" t="s">
        <v>64</v>
      </c>
      <c r="K33" t="s">
        <v>65</v>
      </c>
      <c r="L33">
        <v>2.9043999999999999</v>
      </c>
    </row>
    <row r="34" spans="1:12" x14ac:dyDescent="0.25">
      <c r="A34" t="s">
        <v>361</v>
      </c>
      <c r="B34" t="s">
        <v>362</v>
      </c>
      <c r="C34">
        <v>1</v>
      </c>
      <c r="F34">
        <v>2.8773900000000001</v>
      </c>
      <c r="G34" t="s">
        <v>374</v>
      </c>
      <c r="H34">
        <v>164600</v>
      </c>
      <c r="I34" t="s">
        <v>63</v>
      </c>
      <c r="J34" t="s">
        <v>64</v>
      </c>
      <c r="K34" t="s">
        <v>65</v>
      </c>
      <c r="L34">
        <v>2.9043999999999999</v>
      </c>
    </row>
    <row r="35" spans="1:12" x14ac:dyDescent="0.25">
      <c r="A35" t="s">
        <v>360</v>
      </c>
      <c r="B35" t="s">
        <v>362</v>
      </c>
      <c r="C35">
        <v>1</v>
      </c>
      <c r="F35">
        <v>95.789062000000001</v>
      </c>
      <c r="G35" t="s">
        <v>375</v>
      </c>
      <c r="H35">
        <v>38315</v>
      </c>
      <c r="I35" t="s">
        <v>63</v>
      </c>
      <c r="J35" t="s">
        <v>64</v>
      </c>
      <c r="K35" t="s">
        <v>65</v>
      </c>
      <c r="L35">
        <v>95.789050000000003</v>
      </c>
    </row>
    <row r="36" spans="1:12" x14ac:dyDescent="0.25">
      <c r="A36" t="s">
        <v>17</v>
      </c>
      <c r="B36" t="s">
        <v>363</v>
      </c>
      <c r="C36">
        <v>1</v>
      </c>
      <c r="F36">
        <v>122.387119</v>
      </c>
      <c r="G36" t="s">
        <v>376</v>
      </c>
      <c r="H36">
        <v>489548</v>
      </c>
      <c r="I36" t="s">
        <v>63</v>
      </c>
      <c r="J36" t="s">
        <v>64</v>
      </c>
      <c r="K36" t="s">
        <v>65</v>
      </c>
      <c r="L36">
        <v>122.375</v>
      </c>
    </row>
    <row r="37" spans="1:12" x14ac:dyDescent="0.25">
      <c r="A37" t="s">
        <v>19</v>
      </c>
      <c r="B37" t="s">
        <v>362</v>
      </c>
      <c r="C37">
        <v>1</v>
      </c>
      <c r="F37">
        <v>97.019531000000001</v>
      </c>
      <c r="G37" t="s">
        <v>377</v>
      </c>
      <c r="H37">
        <v>9701953</v>
      </c>
      <c r="I37" t="s">
        <v>63</v>
      </c>
      <c r="J37" t="s">
        <v>64</v>
      </c>
      <c r="K37" t="s">
        <v>65</v>
      </c>
      <c r="L37">
        <v>97.015600000000006</v>
      </c>
    </row>
    <row r="41" spans="1:12" x14ac:dyDescent="0.25">
      <c r="A41" s="1" t="s">
        <v>66</v>
      </c>
    </row>
    <row r="42" spans="1:12" x14ac:dyDescent="0.25">
      <c r="A42" s="1" t="s">
        <v>13</v>
      </c>
      <c r="B42" s="1" t="s">
        <v>67</v>
      </c>
      <c r="C42" s="1" t="s">
        <v>68</v>
      </c>
      <c r="D42" s="1" t="s">
        <v>69</v>
      </c>
      <c r="E42" s="1" t="s">
        <v>70</v>
      </c>
    </row>
    <row r="43" spans="1:12" x14ac:dyDescent="0.25">
      <c r="A43" t="s">
        <v>361</v>
      </c>
      <c r="B43">
        <v>2.8773900000000001</v>
      </c>
      <c r="C43">
        <v>2.8773900000000001</v>
      </c>
    </row>
    <row r="44" spans="1:12" x14ac:dyDescent="0.25">
      <c r="A44" t="s">
        <v>125</v>
      </c>
      <c r="B44">
        <v>101.96250000000001</v>
      </c>
      <c r="C44">
        <v>101.947265625</v>
      </c>
      <c r="D44">
        <v>102.046875</v>
      </c>
      <c r="E44">
        <v>101.875</v>
      </c>
    </row>
    <row r="45" spans="1:12" x14ac:dyDescent="0.25">
      <c r="A45" t="s">
        <v>32</v>
      </c>
      <c r="B45">
        <v>100.2342836</v>
      </c>
      <c r="C45">
        <v>100.2342836</v>
      </c>
      <c r="D45">
        <v>100.2342836</v>
      </c>
      <c r="E45">
        <v>100.2342836</v>
      </c>
    </row>
    <row r="46" spans="1:12" x14ac:dyDescent="0.25">
      <c r="A46" t="s">
        <v>25</v>
      </c>
      <c r="B46">
        <v>100.16679999999999</v>
      </c>
      <c r="C46">
        <v>100.1773032407407</v>
      </c>
      <c r="D46">
        <v>100.25</v>
      </c>
      <c r="E46">
        <v>100.0707125</v>
      </c>
    </row>
    <row r="50" spans="1:5" x14ac:dyDescent="0.25">
      <c r="A50" s="1" t="s">
        <v>71</v>
      </c>
    </row>
    <row r="51" spans="1:5" x14ac:dyDescent="0.25">
      <c r="A51" s="1" t="s">
        <v>13</v>
      </c>
      <c r="B51" s="1" t="s">
        <v>72</v>
      </c>
      <c r="C51" s="1" t="s">
        <v>73</v>
      </c>
      <c r="D51" s="1" t="s">
        <v>74</v>
      </c>
      <c r="E51" s="1" t="s">
        <v>75</v>
      </c>
    </row>
    <row r="52" spans="1:5" x14ac:dyDescent="0.25">
      <c r="A52" t="s">
        <v>17</v>
      </c>
      <c r="B52" t="s">
        <v>11</v>
      </c>
      <c r="C52" t="s">
        <v>11</v>
      </c>
      <c r="D52">
        <v>0</v>
      </c>
      <c r="E52">
        <v>0</v>
      </c>
    </row>
    <row r="53" spans="1:5" x14ac:dyDescent="0.25">
      <c r="A53" t="s">
        <v>358</v>
      </c>
      <c r="B53" t="s">
        <v>11</v>
      </c>
      <c r="C53" t="s">
        <v>11</v>
      </c>
      <c r="D53">
        <v>0</v>
      </c>
      <c r="E53">
        <v>0</v>
      </c>
    </row>
    <row r="54" spans="1:5" x14ac:dyDescent="0.25">
      <c r="A54" t="s">
        <v>19</v>
      </c>
      <c r="B54" t="s">
        <v>11</v>
      </c>
      <c r="C54" t="s">
        <v>11</v>
      </c>
      <c r="D54">
        <v>0</v>
      </c>
      <c r="E54">
        <v>0</v>
      </c>
    </row>
    <row r="55" spans="1:5" x14ac:dyDescent="0.25">
      <c r="A55" t="s">
        <v>25</v>
      </c>
      <c r="B55" t="s">
        <v>11</v>
      </c>
      <c r="C55" t="s">
        <v>11</v>
      </c>
      <c r="D55">
        <v>0</v>
      </c>
      <c r="E55">
        <v>0</v>
      </c>
    </row>
    <row r="56" spans="1:5" x14ac:dyDescent="0.25">
      <c r="A56" t="s">
        <v>359</v>
      </c>
      <c r="B56" t="s">
        <v>11</v>
      </c>
      <c r="C56" t="s">
        <v>11</v>
      </c>
      <c r="D56">
        <v>0</v>
      </c>
      <c r="E56">
        <v>0</v>
      </c>
    </row>
    <row r="57" spans="1:5" x14ac:dyDescent="0.25">
      <c r="A57" t="s">
        <v>360</v>
      </c>
      <c r="B57" t="s">
        <v>11</v>
      </c>
      <c r="C57" t="s">
        <v>11</v>
      </c>
      <c r="D57">
        <v>0</v>
      </c>
      <c r="E57">
        <v>0</v>
      </c>
    </row>
    <row r="58" spans="1:5" x14ac:dyDescent="0.25">
      <c r="A58" t="s">
        <v>326</v>
      </c>
      <c r="B58" t="s">
        <v>11</v>
      </c>
      <c r="C58" t="s">
        <v>11</v>
      </c>
      <c r="D58">
        <v>0</v>
      </c>
      <c r="E58">
        <v>0</v>
      </c>
    </row>
    <row r="59" spans="1:5" x14ac:dyDescent="0.25">
      <c r="A59" t="s">
        <v>361</v>
      </c>
      <c r="B59" t="s">
        <v>11</v>
      </c>
      <c r="C59" t="s">
        <v>11</v>
      </c>
      <c r="D59">
        <v>0</v>
      </c>
      <c r="E59">
        <v>0</v>
      </c>
    </row>
    <row r="60" spans="1:5" x14ac:dyDescent="0.25">
      <c r="A60" t="s">
        <v>27</v>
      </c>
      <c r="B60" t="s">
        <v>11</v>
      </c>
      <c r="C60" t="s">
        <v>11</v>
      </c>
      <c r="D60">
        <v>0</v>
      </c>
      <c r="E60">
        <v>0</v>
      </c>
    </row>
    <row r="61" spans="1:5" x14ac:dyDescent="0.25">
      <c r="A61" t="s">
        <v>32</v>
      </c>
      <c r="B61" t="s">
        <v>11</v>
      </c>
      <c r="C61" t="s">
        <v>11</v>
      </c>
      <c r="D61">
        <v>0</v>
      </c>
      <c r="E61">
        <v>0</v>
      </c>
    </row>
    <row r="62" spans="1:5" x14ac:dyDescent="0.25">
      <c r="A62" t="s">
        <v>125</v>
      </c>
      <c r="B62" t="s">
        <v>11</v>
      </c>
      <c r="C62" t="s">
        <v>11</v>
      </c>
      <c r="D62">
        <v>0</v>
      </c>
      <c r="E62">
        <v>0</v>
      </c>
    </row>
    <row r="66" spans="1:9" x14ac:dyDescent="0.25">
      <c r="A66" s="1" t="s">
        <v>76</v>
      </c>
    </row>
    <row r="67" spans="1:9" x14ac:dyDescent="0.25">
      <c r="A67" s="1" t="s">
        <v>13</v>
      </c>
      <c r="B67" s="1" t="s">
        <v>77</v>
      </c>
      <c r="C67" s="1" t="s">
        <v>78</v>
      </c>
      <c r="D67" s="1" t="s">
        <v>79</v>
      </c>
      <c r="E67" s="1" t="s">
        <v>80</v>
      </c>
      <c r="F67" s="1" t="s">
        <v>81</v>
      </c>
      <c r="G67" s="1" t="s">
        <v>82</v>
      </c>
      <c r="H67" s="1" t="s">
        <v>83</v>
      </c>
      <c r="I67" s="1" t="s">
        <v>84</v>
      </c>
    </row>
    <row r="68" spans="1:9" x14ac:dyDescent="0.25">
      <c r="A68" t="s">
        <v>361</v>
      </c>
      <c r="B68">
        <v>2</v>
      </c>
      <c r="C68">
        <v>2</v>
      </c>
      <c r="D68">
        <v>329200</v>
      </c>
      <c r="G68">
        <v>164600</v>
      </c>
      <c r="H68">
        <v>164600</v>
      </c>
    </row>
    <row r="69" spans="1:9" x14ac:dyDescent="0.25">
      <c r="A69" t="s">
        <v>17</v>
      </c>
      <c r="B69">
        <v>1</v>
      </c>
      <c r="C69">
        <v>1</v>
      </c>
      <c r="D69">
        <v>489548.47519999999</v>
      </c>
      <c r="G69">
        <v>400000</v>
      </c>
      <c r="H69">
        <v>400000</v>
      </c>
    </row>
    <row r="70" spans="1:9" x14ac:dyDescent="0.25">
      <c r="A70" t="s">
        <v>125</v>
      </c>
      <c r="B70">
        <v>5</v>
      </c>
      <c r="C70">
        <v>5</v>
      </c>
      <c r="D70">
        <v>55459312.5</v>
      </c>
      <c r="G70">
        <v>10000000</v>
      </c>
      <c r="H70">
        <v>10000000</v>
      </c>
    </row>
    <row r="71" spans="1:9" x14ac:dyDescent="0.25">
      <c r="A71" t="s">
        <v>358</v>
      </c>
      <c r="B71">
        <v>1</v>
      </c>
      <c r="C71">
        <v>1</v>
      </c>
      <c r="D71">
        <v>3809375</v>
      </c>
      <c r="G71">
        <v>4000000</v>
      </c>
      <c r="H71">
        <v>4000000</v>
      </c>
    </row>
    <row r="72" spans="1:9" x14ac:dyDescent="0.25">
      <c r="A72" t="s">
        <v>32</v>
      </c>
      <c r="B72">
        <v>8</v>
      </c>
      <c r="C72">
        <v>8</v>
      </c>
      <c r="D72">
        <v>12011074.203787999</v>
      </c>
      <c r="G72">
        <v>119000</v>
      </c>
      <c r="H72">
        <v>119000</v>
      </c>
    </row>
    <row r="73" spans="1:9" x14ac:dyDescent="0.25">
      <c r="A73" t="s">
        <v>25</v>
      </c>
      <c r="B73">
        <v>3</v>
      </c>
      <c r="C73">
        <v>3</v>
      </c>
      <c r="D73">
        <v>8114361.5625</v>
      </c>
      <c r="G73">
        <v>2500000</v>
      </c>
      <c r="H73">
        <v>2500000</v>
      </c>
    </row>
    <row r="74" spans="1:9" x14ac:dyDescent="0.25">
      <c r="A74" t="s">
        <v>27</v>
      </c>
      <c r="B74">
        <v>1</v>
      </c>
      <c r="C74">
        <v>1</v>
      </c>
      <c r="D74">
        <v>43725000</v>
      </c>
      <c r="G74">
        <v>44000000</v>
      </c>
      <c r="H74">
        <v>44000000</v>
      </c>
    </row>
    <row r="75" spans="1:9" x14ac:dyDescent="0.25">
      <c r="A75" t="s">
        <v>19</v>
      </c>
      <c r="B75">
        <v>1</v>
      </c>
      <c r="C75">
        <v>1</v>
      </c>
      <c r="D75">
        <v>9701953.125</v>
      </c>
      <c r="G75">
        <v>10000000</v>
      </c>
      <c r="H75">
        <v>10000000</v>
      </c>
    </row>
    <row r="76" spans="1:9" x14ac:dyDescent="0.25">
      <c r="A76" t="s">
        <v>360</v>
      </c>
      <c r="B76">
        <v>1</v>
      </c>
      <c r="C76">
        <v>1</v>
      </c>
      <c r="D76">
        <v>38315.625</v>
      </c>
      <c r="G76">
        <v>40000</v>
      </c>
      <c r="H76">
        <v>40000</v>
      </c>
    </row>
    <row r="77" spans="1:9" x14ac:dyDescent="0.25">
      <c r="A77" t="s">
        <v>326</v>
      </c>
      <c r="B77">
        <v>1</v>
      </c>
      <c r="C77">
        <v>1</v>
      </c>
      <c r="D77">
        <v>2806757.8125</v>
      </c>
      <c r="G77">
        <v>3000000</v>
      </c>
      <c r="H77">
        <v>3000000</v>
      </c>
    </row>
    <row r="78" spans="1:9" x14ac:dyDescent="0.25">
      <c r="A78" t="s">
        <v>359</v>
      </c>
      <c r="B78">
        <v>1</v>
      </c>
      <c r="C78">
        <v>1</v>
      </c>
      <c r="D78">
        <v>2543083.7890625</v>
      </c>
      <c r="G78">
        <v>2635000</v>
      </c>
      <c r="H78">
        <v>2635000</v>
      </c>
    </row>
    <row r="82" spans="1:24" x14ac:dyDescent="0.25">
      <c r="A82" s="1" t="s">
        <v>85</v>
      </c>
    </row>
    <row r="83" spans="1:24" x14ac:dyDescent="0.25">
      <c r="A83" s="1" t="s">
        <v>13</v>
      </c>
      <c r="B83" s="1" t="s">
        <v>86</v>
      </c>
      <c r="C83" s="1" t="s">
        <v>87</v>
      </c>
      <c r="D83" s="1" t="s">
        <v>88</v>
      </c>
      <c r="E83" s="1" t="s">
        <v>89</v>
      </c>
      <c r="F83" s="1" t="s">
        <v>90</v>
      </c>
      <c r="G83" s="1" t="s">
        <v>91</v>
      </c>
    </row>
    <row r="87" spans="1:24" x14ac:dyDescent="0.25">
      <c r="A87" s="1" t="s">
        <v>92</v>
      </c>
    </row>
    <row r="88" spans="1:24" x14ac:dyDescent="0.25">
      <c r="A88" s="1" t="s">
        <v>13</v>
      </c>
      <c r="B88" s="1" t="s">
        <v>93</v>
      </c>
      <c r="C88" s="1" t="s">
        <v>94</v>
      </c>
      <c r="D88" s="1" t="s">
        <v>95</v>
      </c>
      <c r="E88" s="1" t="s">
        <v>96</v>
      </c>
      <c r="F88" s="1" t="s">
        <v>97</v>
      </c>
      <c r="G88" s="1" t="s">
        <v>98</v>
      </c>
      <c r="H88" s="1" t="s">
        <v>99</v>
      </c>
      <c r="I88" s="1" t="s">
        <v>100</v>
      </c>
      <c r="J88" s="1" t="s">
        <v>101</v>
      </c>
      <c r="K88" s="1" t="s">
        <v>102</v>
      </c>
      <c r="L88" s="1" t="s">
        <v>103</v>
      </c>
      <c r="M88" s="1" t="s">
        <v>104</v>
      </c>
      <c r="N88" s="1" t="s">
        <v>105</v>
      </c>
      <c r="O88" s="1" t="s">
        <v>106</v>
      </c>
      <c r="P88" s="1" t="s">
        <v>107</v>
      </c>
      <c r="Q88" s="1" t="s">
        <v>108</v>
      </c>
      <c r="R88" s="1" t="s">
        <v>109</v>
      </c>
      <c r="S88" s="1" t="s">
        <v>110</v>
      </c>
      <c r="T88" s="1" t="s">
        <v>111</v>
      </c>
      <c r="U88" s="1" t="s">
        <v>112</v>
      </c>
      <c r="V88" s="1" t="s">
        <v>113</v>
      </c>
      <c r="W88" s="1" t="s">
        <v>114</v>
      </c>
      <c r="X88" s="1" t="s">
        <v>115</v>
      </c>
    </row>
    <row r="92" spans="1:24" x14ac:dyDescent="0.25">
      <c r="A92" s="1" t="s">
        <v>116</v>
      </c>
    </row>
    <row r="93" spans="1:24" x14ac:dyDescent="0.25">
      <c r="A93" s="1" t="s">
        <v>13</v>
      </c>
      <c r="B93" s="1" t="s">
        <v>117</v>
      </c>
      <c r="C93" s="1" t="s">
        <v>118</v>
      </c>
      <c r="D93" s="1" t="s">
        <v>119</v>
      </c>
      <c r="E93" s="1" t="s">
        <v>120</v>
      </c>
    </row>
    <row r="98" spans="1:1" x14ac:dyDescent="0.25">
      <c r="A98" s="1" t="s">
        <v>121</v>
      </c>
    </row>
    <row r="99" spans="1:1" x14ac:dyDescent="0.25">
      <c r="A99" t="s">
        <v>122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20180723</v>
      </c>
      <c r="E3">
        <v>0</v>
      </c>
      <c r="F3" t="s">
        <v>11</v>
      </c>
      <c r="G3" t="s">
        <v>11</v>
      </c>
    </row>
    <row r="6" spans="1:7" x14ac:dyDescent="0.25">
      <c r="A6" s="1" t="s">
        <v>12</v>
      </c>
    </row>
    <row r="7" spans="1:7" x14ac:dyDescent="0.25">
      <c r="A7" s="1" t="s">
        <v>13</v>
      </c>
      <c r="B7" s="1" t="s">
        <v>14</v>
      </c>
      <c r="C7" s="1" t="s">
        <v>15</v>
      </c>
      <c r="D7" s="1" t="s">
        <v>16</v>
      </c>
    </row>
    <row r="8" spans="1:7" x14ac:dyDescent="0.25">
      <c r="A8" t="s">
        <v>18</v>
      </c>
      <c r="C8" t="s">
        <v>36</v>
      </c>
      <c r="D8" t="s">
        <v>38</v>
      </c>
    </row>
    <row r="9" spans="1:7" x14ac:dyDescent="0.25">
      <c r="A9" t="s">
        <v>19</v>
      </c>
      <c r="C9" t="s">
        <v>36</v>
      </c>
      <c r="D9" t="s">
        <v>38</v>
      </c>
    </row>
    <row r="10" spans="1:7" x14ac:dyDescent="0.25">
      <c r="A10" t="s">
        <v>125</v>
      </c>
      <c r="C10" t="s">
        <v>36</v>
      </c>
      <c r="D10" t="s">
        <v>38</v>
      </c>
    </row>
    <row r="11" spans="1:7" x14ac:dyDescent="0.25">
      <c r="A11" t="s">
        <v>17</v>
      </c>
      <c r="C11" t="s">
        <v>35</v>
      </c>
      <c r="D11" t="s">
        <v>38</v>
      </c>
    </row>
    <row r="12" spans="1:7" x14ac:dyDescent="0.25">
      <c r="A12" t="s">
        <v>24</v>
      </c>
      <c r="C12" t="s">
        <v>36</v>
      </c>
      <c r="D12" t="s">
        <v>38</v>
      </c>
    </row>
    <row r="13" spans="1:7" x14ac:dyDescent="0.25">
      <c r="A13" t="s">
        <v>28</v>
      </c>
      <c r="C13" t="s">
        <v>36</v>
      </c>
      <c r="D13" t="s">
        <v>38</v>
      </c>
    </row>
    <row r="14" spans="1:7" x14ac:dyDescent="0.25">
      <c r="A14" t="s">
        <v>34</v>
      </c>
      <c r="C14" t="s">
        <v>36</v>
      </c>
      <c r="D14" t="s">
        <v>38</v>
      </c>
    </row>
    <row r="15" spans="1:7" x14ac:dyDescent="0.25">
      <c r="A15" t="s">
        <v>378</v>
      </c>
      <c r="C15" t="s">
        <v>36</v>
      </c>
      <c r="D15" t="s">
        <v>38</v>
      </c>
    </row>
    <row r="16" spans="1:7" x14ac:dyDescent="0.25">
      <c r="A16" t="s">
        <v>25</v>
      </c>
      <c r="C16" t="s">
        <v>36</v>
      </c>
      <c r="D16" t="s">
        <v>38</v>
      </c>
    </row>
    <row r="17" spans="1:12" x14ac:dyDescent="0.25">
      <c r="A17" t="s">
        <v>27</v>
      </c>
      <c r="C17" t="s">
        <v>36</v>
      </c>
      <c r="D17" t="s">
        <v>38</v>
      </c>
    </row>
    <row r="18" spans="1:12" x14ac:dyDescent="0.25">
      <c r="A18" t="s">
        <v>188</v>
      </c>
      <c r="C18" t="s">
        <v>36</v>
      </c>
      <c r="D18" t="s">
        <v>38</v>
      </c>
    </row>
    <row r="22" spans="1:12" x14ac:dyDescent="0.25">
      <c r="A22" s="1" t="s">
        <v>39</v>
      </c>
    </row>
    <row r="23" spans="1:12" x14ac:dyDescent="0.25">
      <c r="A23" s="1" t="s">
        <v>13</v>
      </c>
      <c r="B23" s="1" t="s">
        <v>40</v>
      </c>
      <c r="C23" s="1" t="s">
        <v>41</v>
      </c>
      <c r="D23" s="1" t="s">
        <v>42</v>
      </c>
      <c r="E23" s="1" t="s">
        <v>43</v>
      </c>
      <c r="F23" s="1" t="s">
        <v>44</v>
      </c>
      <c r="G23" s="1" t="s">
        <v>45</v>
      </c>
      <c r="H23" s="1" t="s">
        <v>46</v>
      </c>
      <c r="I23" s="1" t="s">
        <v>47</v>
      </c>
      <c r="J23" s="1" t="s">
        <v>48</v>
      </c>
      <c r="K23" s="1" t="s">
        <v>49</v>
      </c>
      <c r="L23" s="1" t="s">
        <v>50</v>
      </c>
    </row>
    <row r="24" spans="1:12" x14ac:dyDescent="0.25">
      <c r="A24" t="s">
        <v>125</v>
      </c>
      <c r="B24" t="s">
        <v>379</v>
      </c>
      <c r="C24">
        <v>1</v>
      </c>
      <c r="F24">
        <v>101.289062</v>
      </c>
      <c r="G24" t="s">
        <v>382</v>
      </c>
      <c r="H24">
        <v>2532226</v>
      </c>
      <c r="I24" t="s">
        <v>63</v>
      </c>
      <c r="J24" t="s">
        <v>64</v>
      </c>
      <c r="K24" t="s">
        <v>65</v>
      </c>
      <c r="L24">
        <v>101.28905</v>
      </c>
    </row>
    <row r="25" spans="1:12" x14ac:dyDescent="0.25">
      <c r="A25" t="s">
        <v>27</v>
      </c>
      <c r="B25" t="s">
        <v>379</v>
      </c>
      <c r="C25">
        <v>1</v>
      </c>
      <c r="F25">
        <v>99.1875</v>
      </c>
      <c r="G25" t="s">
        <v>383</v>
      </c>
      <c r="H25">
        <v>8728500</v>
      </c>
      <c r="I25" t="s">
        <v>63</v>
      </c>
      <c r="J25" t="s">
        <v>64</v>
      </c>
      <c r="K25" t="s">
        <v>65</v>
      </c>
      <c r="L25">
        <v>99.191400000000002</v>
      </c>
    </row>
    <row r="26" spans="1:12" x14ac:dyDescent="0.25">
      <c r="A26" t="s">
        <v>28</v>
      </c>
      <c r="B26" t="s">
        <v>380</v>
      </c>
      <c r="C26">
        <v>1</v>
      </c>
      <c r="F26">
        <v>99.328125</v>
      </c>
      <c r="G26" t="s">
        <v>384</v>
      </c>
      <c r="H26">
        <v>1390593</v>
      </c>
      <c r="I26" t="s">
        <v>63</v>
      </c>
      <c r="J26" t="s">
        <v>64</v>
      </c>
      <c r="K26" t="s">
        <v>65</v>
      </c>
      <c r="L26">
        <v>99.335949999999997</v>
      </c>
    </row>
    <row r="27" spans="1:12" x14ac:dyDescent="0.25">
      <c r="A27" t="s">
        <v>188</v>
      </c>
      <c r="B27" t="s">
        <v>380</v>
      </c>
      <c r="C27">
        <v>1</v>
      </c>
      <c r="F27">
        <v>99.859375</v>
      </c>
      <c r="G27" t="s">
        <v>385</v>
      </c>
      <c r="H27">
        <v>399437</v>
      </c>
      <c r="I27" t="s">
        <v>63</v>
      </c>
      <c r="J27" t="s">
        <v>64</v>
      </c>
      <c r="K27" t="s">
        <v>65</v>
      </c>
      <c r="L27">
        <v>99.855500000000006</v>
      </c>
    </row>
    <row r="28" spans="1:12" x14ac:dyDescent="0.25">
      <c r="A28" t="s">
        <v>188</v>
      </c>
      <c r="B28" t="s">
        <v>381</v>
      </c>
      <c r="C28">
        <v>1</v>
      </c>
      <c r="F28">
        <v>99.742187999999999</v>
      </c>
      <c r="G28" t="s">
        <v>386</v>
      </c>
      <c r="H28">
        <v>498710</v>
      </c>
      <c r="I28" t="s">
        <v>63</v>
      </c>
      <c r="J28" t="s">
        <v>64</v>
      </c>
      <c r="K28" t="s">
        <v>65</v>
      </c>
      <c r="L28">
        <v>99.738299999999995</v>
      </c>
    </row>
    <row r="29" spans="1:12" x14ac:dyDescent="0.25">
      <c r="A29" t="s">
        <v>17</v>
      </c>
      <c r="B29" t="s">
        <v>380</v>
      </c>
      <c r="C29">
        <v>1</v>
      </c>
      <c r="F29">
        <v>121.40472200000001</v>
      </c>
      <c r="G29" t="s">
        <v>387</v>
      </c>
      <c r="H29">
        <v>3611790</v>
      </c>
      <c r="I29" t="s">
        <v>63</v>
      </c>
      <c r="J29" t="s">
        <v>64</v>
      </c>
      <c r="K29" t="s">
        <v>65</v>
      </c>
      <c r="L29">
        <v>121.39845</v>
      </c>
    </row>
    <row r="30" spans="1:12" x14ac:dyDescent="0.25">
      <c r="A30" t="s">
        <v>17</v>
      </c>
      <c r="B30" t="s">
        <v>379</v>
      </c>
      <c r="C30">
        <v>1</v>
      </c>
      <c r="F30">
        <v>120.97154500000001</v>
      </c>
      <c r="G30" t="s">
        <v>388</v>
      </c>
      <c r="H30">
        <v>575824</v>
      </c>
      <c r="I30" t="s">
        <v>63</v>
      </c>
      <c r="J30" t="s">
        <v>64</v>
      </c>
      <c r="K30" t="s">
        <v>65</v>
      </c>
      <c r="L30">
        <v>120.97655</v>
      </c>
    </row>
    <row r="31" spans="1:12" x14ac:dyDescent="0.25">
      <c r="A31" t="s">
        <v>19</v>
      </c>
      <c r="B31" t="s">
        <v>380</v>
      </c>
      <c r="C31">
        <v>1</v>
      </c>
      <c r="F31">
        <v>96.996093999999999</v>
      </c>
      <c r="G31" t="s">
        <v>389</v>
      </c>
      <c r="H31">
        <v>9699609</v>
      </c>
      <c r="I31" t="s">
        <v>63</v>
      </c>
      <c r="J31" t="s">
        <v>64</v>
      </c>
      <c r="K31" t="s">
        <v>65</v>
      </c>
      <c r="L31">
        <v>96.992199999999997</v>
      </c>
    </row>
    <row r="35" spans="1:5" x14ac:dyDescent="0.25">
      <c r="A35" s="1" t="s">
        <v>66</v>
      </c>
    </row>
    <row r="36" spans="1:5" x14ac:dyDescent="0.25">
      <c r="A36" s="1" t="s">
        <v>13</v>
      </c>
      <c r="B36" s="1" t="s">
        <v>67</v>
      </c>
      <c r="C36" s="1" t="s">
        <v>68</v>
      </c>
      <c r="D36" s="1" t="s">
        <v>69</v>
      </c>
      <c r="E36" s="1" t="s">
        <v>70</v>
      </c>
    </row>
    <row r="37" spans="1:5" x14ac:dyDescent="0.25">
      <c r="A37" t="s">
        <v>17</v>
      </c>
      <c r="B37">
        <v>121.04777898604659</v>
      </c>
      <c r="C37">
        <v>121.29916753692309</v>
      </c>
      <c r="D37">
        <v>121.6171875</v>
      </c>
      <c r="E37">
        <v>120.78777340000001</v>
      </c>
    </row>
    <row r="38" spans="1:5" x14ac:dyDescent="0.25">
      <c r="A38" t="s">
        <v>18</v>
      </c>
      <c r="B38">
        <v>112.63502339999999</v>
      </c>
      <c r="C38">
        <v>112.63502339999999</v>
      </c>
      <c r="D38">
        <v>112.63502339999999</v>
      </c>
      <c r="E38">
        <v>112.63502339999999</v>
      </c>
    </row>
    <row r="39" spans="1:5" x14ac:dyDescent="0.25">
      <c r="A39" t="s">
        <v>378</v>
      </c>
      <c r="B39">
        <v>98.1484375</v>
      </c>
      <c r="C39">
        <v>98.1484375</v>
      </c>
    </row>
    <row r="40" spans="1:5" x14ac:dyDescent="0.25">
      <c r="A40" t="s">
        <v>24</v>
      </c>
      <c r="B40">
        <v>99.234375</v>
      </c>
      <c r="C40">
        <v>99.234375</v>
      </c>
    </row>
    <row r="41" spans="1:5" x14ac:dyDescent="0.25">
      <c r="A41" t="s">
        <v>25</v>
      </c>
      <c r="B41">
        <v>99.337077624999992</v>
      </c>
      <c r="C41">
        <v>99.315323579228178</v>
      </c>
      <c r="D41">
        <v>99.46484375</v>
      </c>
      <c r="E41">
        <v>99.298171999999994</v>
      </c>
    </row>
    <row r="42" spans="1:5" x14ac:dyDescent="0.25">
      <c r="A42" t="s">
        <v>27</v>
      </c>
      <c r="B42">
        <v>99.125</v>
      </c>
      <c r="C42">
        <v>99.110820403981265</v>
      </c>
      <c r="D42">
        <v>99.1875</v>
      </c>
      <c r="E42">
        <v>99.1015625</v>
      </c>
    </row>
    <row r="43" spans="1:5" x14ac:dyDescent="0.25">
      <c r="A43" t="s">
        <v>34</v>
      </c>
      <c r="B43">
        <v>99.79296875</v>
      </c>
      <c r="C43">
        <v>99.79111842105263</v>
      </c>
      <c r="D43">
        <v>99.828125</v>
      </c>
      <c r="E43">
        <v>99.7578125</v>
      </c>
    </row>
    <row r="44" spans="1:5" x14ac:dyDescent="0.25">
      <c r="A44" t="s">
        <v>28</v>
      </c>
      <c r="B44">
        <v>99.250536600000004</v>
      </c>
      <c r="C44">
        <v>99.219557541666674</v>
      </c>
      <c r="D44">
        <v>99.453654999999998</v>
      </c>
      <c r="E44">
        <v>99.008623999999998</v>
      </c>
    </row>
    <row r="45" spans="1:5" x14ac:dyDescent="0.25">
      <c r="A45" t="s">
        <v>188</v>
      </c>
      <c r="B45">
        <v>99.7626953125</v>
      </c>
      <c r="C45">
        <v>99.737231903841248</v>
      </c>
      <c r="D45">
        <v>99.859375</v>
      </c>
      <c r="E45">
        <v>99.7109375</v>
      </c>
    </row>
    <row r="49" spans="1:5" x14ac:dyDescent="0.25">
      <c r="A49" s="1" t="s">
        <v>71</v>
      </c>
    </row>
    <row r="50" spans="1:5" x14ac:dyDescent="0.25">
      <c r="A50" s="1" t="s">
        <v>13</v>
      </c>
      <c r="B50" s="1" t="s">
        <v>72</v>
      </c>
      <c r="C50" s="1" t="s">
        <v>73</v>
      </c>
      <c r="D50" s="1" t="s">
        <v>74</v>
      </c>
      <c r="E50" s="1" t="s">
        <v>75</v>
      </c>
    </row>
    <row r="51" spans="1:5" x14ac:dyDescent="0.25">
      <c r="A51" t="s">
        <v>18</v>
      </c>
      <c r="B51" t="s">
        <v>11</v>
      </c>
      <c r="C51" t="s">
        <v>11</v>
      </c>
      <c r="D51">
        <v>0</v>
      </c>
      <c r="E51">
        <v>0</v>
      </c>
    </row>
    <row r="52" spans="1:5" x14ac:dyDescent="0.25">
      <c r="A52" t="s">
        <v>19</v>
      </c>
      <c r="B52" t="s">
        <v>11</v>
      </c>
      <c r="C52" t="s">
        <v>11</v>
      </c>
      <c r="D52">
        <v>0</v>
      </c>
      <c r="E52">
        <v>0</v>
      </c>
    </row>
    <row r="53" spans="1:5" x14ac:dyDescent="0.25">
      <c r="A53" t="s">
        <v>125</v>
      </c>
      <c r="B53" t="s">
        <v>11</v>
      </c>
      <c r="C53" t="s">
        <v>11</v>
      </c>
      <c r="D53">
        <v>0</v>
      </c>
      <c r="E53">
        <v>0</v>
      </c>
    </row>
    <row r="54" spans="1:5" x14ac:dyDescent="0.25">
      <c r="A54" t="s">
        <v>17</v>
      </c>
      <c r="B54" t="s">
        <v>11</v>
      </c>
      <c r="C54" t="s">
        <v>11</v>
      </c>
      <c r="D54">
        <v>0</v>
      </c>
      <c r="E54">
        <v>0</v>
      </c>
    </row>
    <row r="55" spans="1:5" x14ac:dyDescent="0.25">
      <c r="A55" t="s">
        <v>24</v>
      </c>
      <c r="B55" t="s">
        <v>11</v>
      </c>
      <c r="C55" t="s">
        <v>11</v>
      </c>
      <c r="D55">
        <v>0</v>
      </c>
      <c r="E55">
        <v>0</v>
      </c>
    </row>
    <row r="56" spans="1:5" x14ac:dyDescent="0.25">
      <c r="A56" t="s">
        <v>28</v>
      </c>
      <c r="B56" t="s">
        <v>11</v>
      </c>
      <c r="C56" t="s">
        <v>11</v>
      </c>
      <c r="D56">
        <v>0</v>
      </c>
      <c r="E56">
        <v>0</v>
      </c>
    </row>
    <row r="57" spans="1:5" x14ac:dyDescent="0.25">
      <c r="A57" t="s">
        <v>34</v>
      </c>
      <c r="B57" t="s">
        <v>11</v>
      </c>
      <c r="C57" t="s">
        <v>11</v>
      </c>
      <c r="D57">
        <v>0</v>
      </c>
      <c r="E57">
        <v>0</v>
      </c>
    </row>
    <row r="58" spans="1:5" x14ac:dyDescent="0.25">
      <c r="A58" t="s">
        <v>378</v>
      </c>
      <c r="B58" t="s">
        <v>11</v>
      </c>
      <c r="C58" t="s">
        <v>11</v>
      </c>
      <c r="D58">
        <v>0</v>
      </c>
      <c r="E58">
        <v>0</v>
      </c>
    </row>
    <row r="59" spans="1:5" x14ac:dyDescent="0.25">
      <c r="A59" t="s">
        <v>25</v>
      </c>
      <c r="B59" t="s">
        <v>11</v>
      </c>
      <c r="C59" t="s">
        <v>11</v>
      </c>
      <c r="D59">
        <v>0</v>
      </c>
      <c r="E59">
        <v>0</v>
      </c>
    </row>
    <row r="60" spans="1:5" x14ac:dyDescent="0.25">
      <c r="A60" t="s">
        <v>27</v>
      </c>
      <c r="B60" t="s">
        <v>11</v>
      </c>
      <c r="C60" t="s">
        <v>11</v>
      </c>
      <c r="D60">
        <v>0</v>
      </c>
      <c r="E60">
        <v>0</v>
      </c>
    </row>
    <row r="61" spans="1:5" x14ac:dyDescent="0.25">
      <c r="A61" t="s">
        <v>188</v>
      </c>
      <c r="B61" t="s">
        <v>11</v>
      </c>
      <c r="C61" t="s">
        <v>11</v>
      </c>
      <c r="D61">
        <v>0</v>
      </c>
      <c r="E61">
        <v>0</v>
      </c>
    </row>
    <row r="65" spans="1:9" x14ac:dyDescent="0.25">
      <c r="A65" s="1" t="s">
        <v>76</v>
      </c>
    </row>
    <row r="66" spans="1:9" x14ac:dyDescent="0.25">
      <c r="A66" s="1" t="s">
        <v>13</v>
      </c>
      <c r="B66" s="1" t="s">
        <v>77</v>
      </c>
      <c r="C66" s="1" t="s">
        <v>78</v>
      </c>
      <c r="D66" s="1" t="s">
        <v>79</v>
      </c>
      <c r="E66" s="1" t="s">
        <v>80</v>
      </c>
      <c r="F66" s="1" t="s">
        <v>81</v>
      </c>
      <c r="G66" s="1" t="s">
        <v>82</v>
      </c>
      <c r="H66" s="1" t="s">
        <v>83</v>
      </c>
      <c r="I66" s="1" t="s">
        <v>84</v>
      </c>
    </row>
    <row r="67" spans="1:9" x14ac:dyDescent="0.25">
      <c r="A67" t="s">
        <v>17</v>
      </c>
      <c r="B67">
        <v>43</v>
      </c>
      <c r="C67">
        <v>43</v>
      </c>
      <c r="D67">
        <v>65677434.262867011</v>
      </c>
      <c r="G67">
        <v>476000</v>
      </c>
      <c r="H67">
        <v>476000</v>
      </c>
    </row>
    <row r="68" spans="1:9" x14ac:dyDescent="0.25">
      <c r="A68" t="s">
        <v>18</v>
      </c>
      <c r="B68">
        <v>3</v>
      </c>
      <c r="C68">
        <v>3</v>
      </c>
      <c r="D68">
        <v>1107202.280022</v>
      </c>
      <c r="G68">
        <v>140000</v>
      </c>
      <c r="H68">
        <v>140000</v>
      </c>
    </row>
    <row r="69" spans="1:9" x14ac:dyDescent="0.25">
      <c r="A69" t="s">
        <v>125</v>
      </c>
      <c r="B69">
        <v>1</v>
      </c>
      <c r="C69">
        <v>1</v>
      </c>
      <c r="D69">
        <v>2532226.5625</v>
      </c>
      <c r="G69">
        <v>2500000</v>
      </c>
      <c r="H69">
        <v>2500000</v>
      </c>
    </row>
    <row r="70" spans="1:9" x14ac:dyDescent="0.25">
      <c r="A70" t="s">
        <v>378</v>
      </c>
      <c r="B70">
        <v>2</v>
      </c>
      <c r="C70">
        <v>2</v>
      </c>
      <c r="D70">
        <v>490742187.5</v>
      </c>
      <c r="G70">
        <v>250000000</v>
      </c>
      <c r="H70">
        <v>250000000</v>
      </c>
    </row>
    <row r="71" spans="1:9" x14ac:dyDescent="0.25">
      <c r="A71" t="s">
        <v>24</v>
      </c>
      <c r="B71">
        <v>2</v>
      </c>
      <c r="C71">
        <v>2</v>
      </c>
      <c r="D71">
        <v>248085937.5</v>
      </c>
      <c r="G71">
        <v>125000000</v>
      </c>
      <c r="H71">
        <v>125000000</v>
      </c>
    </row>
    <row r="72" spans="1:9" x14ac:dyDescent="0.25">
      <c r="A72" t="s">
        <v>25</v>
      </c>
      <c r="B72">
        <v>6</v>
      </c>
      <c r="C72">
        <v>6</v>
      </c>
      <c r="D72">
        <v>372610237.8513124</v>
      </c>
      <c r="G72">
        <v>71400000</v>
      </c>
      <c r="H72">
        <v>71400000</v>
      </c>
    </row>
    <row r="73" spans="1:9" x14ac:dyDescent="0.25">
      <c r="A73" t="s">
        <v>27</v>
      </c>
      <c r="B73">
        <v>5</v>
      </c>
      <c r="C73">
        <v>5</v>
      </c>
      <c r="D73">
        <v>1184968968.75</v>
      </c>
      <c r="G73">
        <v>263400000</v>
      </c>
      <c r="H73">
        <v>263400000</v>
      </c>
    </row>
    <row r="74" spans="1:9" x14ac:dyDescent="0.25">
      <c r="A74" t="s">
        <v>19</v>
      </c>
      <c r="B74">
        <v>1</v>
      </c>
      <c r="C74">
        <v>1</v>
      </c>
      <c r="D74">
        <v>9699609.375</v>
      </c>
      <c r="G74">
        <v>10000000</v>
      </c>
      <c r="H74">
        <v>10000000</v>
      </c>
    </row>
    <row r="75" spans="1:9" x14ac:dyDescent="0.25">
      <c r="A75" t="s">
        <v>34</v>
      </c>
      <c r="B75">
        <v>4</v>
      </c>
      <c r="C75">
        <v>4</v>
      </c>
      <c r="D75">
        <v>1012480687.5</v>
      </c>
      <c r="G75">
        <v>253650000</v>
      </c>
      <c r="H75">
        <v>253650000</v>
      </c>
    </row>
    <row r="76" spans="1:9" x14ac:dyDescent="0.25">
      <c r="A76" t="s">
        <v>28</v>
      </c>
      <c r="B76">
        <v>5</v>
      </c>
      <c r="C76">
        <v>5</v>
      </c>
      <c r="D76">
        <v>304802480.76800001</v>
      </c>
      <c r="G76">
        <v>72300000</v>
      </c>
      <c r="H76">
        <v>72300000</v>
      </c>
    </row>
    <row r="77" spans="1:9" x14ac:dyDescent="0.25">
      <c r="A77" t="s">
        <v>188</v>
      </c>
      <c r="B77">
        <v>8</v>
      </c>
      <c r="C77">
        <v>8</v>
      </c>
      <c r="D77">
        <v>1173608007.8125</v>
      </c>
      <c r="G77">
        <v>161500000</v>
      </c>
      <c r="H77">
        <v>161500000</v>
      </c>
    </row>
    <row r="81" spans="1:24" x14ac:dyDescent="0.25">
      <c r="A81" s="1" t="s">
        <v>85</v>
      </c>
    </row>
    <row r="82" spans="1:24" x14ac:dyDescent="0.25">
      <c r="A82" s="1" t="s">
        <v>13</v>
      </c>
      <c r="B82" s="1" t="s">
        <v>86</v>
      </c>
      <c r="C82" s="1" t="s">
        <v>87</v>
      </c>
      <c r="D82" s="1" t="s">
        <v>88</v>
      </c>
      <c r="E82" s="1" t="s">
        <v>89</v>
      </c>
      <c r="F82" s="1" t="s">
        <v>90</v>
      </c>
      <c r="G82" s="1" t="s">
        <v>91</v>
      </c>
    </row>
    <row r="86" spans="1:24" x14ac:dyDescent="0.25">
      <c r="A86" s="1" t="s">
        <v>92</v>
      </c>
    </row>
    <row r="87" spans="1:24" x14ac:dyDescent="0.25">
      <c r="A87" s="1" t="s">
        <v>13</v>
      </c>
      <c r="B87" s="1" t="s">
        <v>93</v>
      </c>
      <c r="C87" s="1" t="s">
        <v>94</v>
      </c>
      <c r="D87" s="1" t="s">
        <v>95</v>
      </c>
      <c r="E87" s="1" t="s">
        <v>96</v>
      </c>
      <c r="F87" s="1" t="s">
        <v>97</v>
      </c>
      <c r="G87" s="1" t="s">
        <v>98</v>
      </c>
      <c r="H87" s="1" t="s">
        <v>99</v>
      </c>
      <c r="I87" s="1" t="s">
        <v>100</v>
      </c>
      <c r="J87" s="1" t="s">
        <v>101</v>
      </c>
      <c r="K87" s="1" t="s">
        <v>102</v>
      </c>
      <c r="L87" s="1" t="s">
        <v>103</v>
      </c>
      <c r="M87" s="1" t="s">
        <v>104</v>
      </c>
      <c r="N87" s="1" t="s">
        <v>105</v>
      </c>
      <c r="O87" s="1" t="s">
        <v>106</v>
      </c>
      <c r="P87" s="1" t="s">
        <v>107</v>
      </c>
      <c r="Q87" s="1" t="s">
        <v>108</v>
      </c>
      <c r="R87" s="1" t="s">
        <v>109</v>
      </c>
      <c r="S87" s="1" t="s">
        <v>110</v>
      </c>
      <c r="T87" s="1" t="s">
        <v>111</v>
      </c>
      <c r="U87" s="1" t="s">
        <v>112</v>
      </c>
      <c r="V87" s="1" t="s">
        <v>113</v>
      </c>
      <c r="W87" s="1" t="s">
        <v>114</v>
      </c>
      <c r="X87" s="1" t="s">
        <v>115</v>
      </c>
    </row>
    <row r="91" spans="1:24" x14ac:dyDescent="0.25">
      <c r="A91" s="1" t="s">
        <v>116</v>
      </c>
    </row>
    <row r="92" spans="1:24" x14ac:dyDescent="0.25">
      <c r="A92" s="1" t="s">
        <v>13</v>
      </c>
      <c r="B92" s="1" t="s">
        <v>117</v>
      </c>
      <c r="C92" s="1" t="s">
        <v>118</v>
      </c>
      <c r="D92" s="1" t="s">
        <v>119</v>
      </c>
      <c r="E92" s="1" t="s">
        <v>120</v>
      </c>
    </row>
    <row r="97" spans="1:1" x14ac:dyDescent="0.25">
      <c r="A97" s="1" t="s">
        <v>121</v>
      </c>
    </row>
    <row r="98" spans="1:1" x14ac:dyDescent="0.25">
      <c r="A98" t="s">
        <v>122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20180724</v>
      </c>
      <c r="E3">
        <v>0</v>
      </c>
      <c r="F3" t="s">
        <v>11</v>
      </c>
      <c r="G3" t="s">
        <v>11</v>
      </c>
    </row>
    <row r="6" spans="1:7" x14ac:dyDescent="0.25">
      <c r="A6" s="1" t="s">
        <v>12</v>
      </c>
    </row>
    <row r="7" spans="1:7" x14ac:dyDescent="0.25">
      <c r="A7" s="1" t="s">
        <v>13</v>
      </c>
      <c r="B7" s="1" t="s">
        <v>14</v>
      </c>
      <c r="C7" s="1" t="s">
        <v>15</v>
      </c>
      <c r="D7" s="1" t="s">
        <v>16</v>
      </c>
    </row>
    <row r="8" spans="1:7" x14ac:dyDescent="0.25">
      <c r="A8" t="s">
        <v>390</v>
      </c>
      <c r="C8" t="s">
        <v>36</v>
      </c>
      <c r="D8" t="s">
        <v>38</v>
      </c>
    </row>
    <row r="9" spans="1:7" x14ac:dyDescent="0.25">
      <c r="A9" t="s">
        <v>391</v>
      </c>
      <c r="C9" t="s">
        <v>36</v>
      </c>
      <c r="D9" t="s">
        <v>38</v>
      </c>
    </row>
    <row r="10" spans="1:7" x14ac:dyDescent="0.25">
      <c r="A10" t="s">
        <v>392</v>
      </c>
      <c r="C10" t="s">
        <v>36</v>
      </c>
      <c r="D10" t="s">
        <v>38</v>
      </c>
    </row>
    <row r="11" spans="1:7" x14ac:dyDescent="0.25">
      <c r="A11" t="s">
        <v>19</v>
      </c>
      <c r="C11" t="s">
        <v>36</v>
      </c>
      <c r="D11" t="s">
        <v>38</v>
      </c>
    </row>
    <row r="12" spans="1:7" x14ac:dyDescent="0.25">
      <c r="A12" t="s">
        <v>270</v>
      </c>
      <c r="C12" t="s">
        <v>36</v>
      </c>
      <c r="D12" t="s">
        <v>38</v>
      </c>
    </row>
    <row r="13" spans="1:7" x14ac:dyDescent="0.25">
      <c r="A13" t="s">
        <v>127</v>
      </c>
      <c r="C13" t="s">
        <v>36</v>
      </c>
      <c r="D13" t="s">
        <v>38</v>
      </c>
    </row>
    <row r="14" spans="1:7" x14ac:dyDescent="0.25">
      <c r="A14" t="s">
        <v>146</v>
      </c>
      <c r="C14" t="s">
        <v>36</v>
      </c>
      <c r="D14" t="s">
        <v>38</v>
      </c>
    </row>
    <row r="15" spans="1:7" x14ac:dyDescent="0.25">
      <c r="A15" t="s">
        <v>188</v>
      </c>
      <c r="C15" t="s">
        <v>36</v>
      </c>
      <c r="D15" t="s">
        <v>38</v>
      </c>
    </row>
    <row r="16" spans="1:7" x14ac:dyDescent="0.25">
      <c r="A16" t="s">
        <v>125</v>
      </c>
      <c r="C16" t="s">
        <v>36</v>
      </c>
      <c r="D16" t="s">
        <v>38</v>
      </c>
    </row>
    <row r="17" spans="1:12" x14ac:dyDescent="0.25">
      <c r="A17" t="s">
        <v>31</v>
      </c>
      <c r="C17" t="s">
        <v>36</v>
      </c>
      <c r="D17" t="s">
        <v>38</v>
      </c>
    </row>
    <row r="18" spans="1:12" x14ac:dyDescent="0.25">
      <c r="A18" t="s">
        <v>34</v>
      </c>
      <c r="C18" t="s">
        <v>36</v>
      </c>
      <c r="D18" t="s">
        <v>38</v>
      </c>
    </row>
    <row r="19" spans="1:12" x14ac:dyDescent="0.25">
      <c r="A19" t="s">
        <v>28</v>
      </c>
      <c r="C19" t="s">
        <v>36</v>
      </c>
      <c r="D19" t="s">
        <v>38</v>
      </c>
    </row>
    <row r="23" spans="1:12" x14ac:dyDescent="0.25">
      <c r="A23" s="1" t="s">
        <v>39</v>
      </c>
    </row>
    <row r="24" spans="1:12" x14ac:dyDescent="0.25">
      <c r="A24" s="1" t="s">
        <v>13</v>
      </c>
      <c r="B24" s="1" t="s">
        <v>40</v>
      </c>
      <c r="C24" s="1" t="s">
        <v>41</v>
      </c>
      <c r="D24" s="1" t="s">
        <v>42</v>
      </c>
      <c r="E24" s="1" t="s">
        <v>43</v>
      </c>
      <c r="F24" s="1" t="s">
        <v>44</v>
      </c>
      <c r="G24" s="1" t="s">
        <v>45</v>
      </c>
      <c r="H24" s="1" t="s">
        <v>46</v>
      </c>
      <c r="I24" s="1" t="s">
        <v>47</v>
      </c>
      <c r="J24" s="1" t="s">
        <v>48</v>
      </c>
      <c r="K24" s="1" t="s">
        <v>49</v>
      </c>
      <c r="L24" s="1" t="s">
        <v>50</v>
      </c>
    </row>
    <row r="25" spans="1:12" x14ac:dyDescent="0.25">
      <c r="A25" t="s">
        <v>146</v>
      </c>
      <c r="B25" t="s">
        <v>393</v>
      </c>
      <c r="C25">
        <v>1</v>
      </c>
      <c r="F25">
        <v>94.710937999999999</v>
      </c>
      <c r="G25" t="s">
        <v>397</v>
      </c>
      <c r="H25">
        <v>2785448</v>
      </c>
      <c r="I25" t="s">
        <v>63</v>
      </c>
      <c r="J25" t="s">
        <v>64</v>
      </c>
      <c r="K25" t="s">
        <v>65</v>
      </c>
      <c r="L25">
        <v>94.710949999999997</v>
      </c>
    </row>
    <row r="26" spans="1:12" x14ac:dyDescent="0.25">
      <c r="A26" t="s">
        <v>392</v>
      </c>
      <c r="B26" t="s">
        <v>394</v>
      </c>
      <c r="C26">
        <v>1</v>
      </c>
      <c r="F26">
        <v>96.101562000000001</v>
      </c>
      <c r="G26" t="s">
        <v>398</v>
      </c>
      <c r="H26">
        <v>9610156</v>
      </c>
      <c r="I26" t="s">
        <v>63</v>
      </c>
      <c r="J26" t="s">
        <v>64</v>
      </c>
      <c r="K26" t="s">
        <v>65</v>
      </c>
      <c r="L26">
        <v>96.101600000000005</v>
      </c>
    </row>
    <row r="27" spans="1:12" x14ac:dyDescent="0.25">
      <c r="A27" t="s">
        <v>125</v>
      </c>
      <c r="B27" t="s">
        <v>394</v>
      </c>
      <c r="C27">
        <v>1</v>
      </c>
      <c r="F27">
        <v>100.421875</v>
      </c>
      <c r="G27" t="s">
        <v>399</v>
      </c>
      <c r="H27">
        <v>11247250</v>
      </c>
      <c r="I27" t="s">
        <v>63</v>
      </c>
      <c r="J27" t="s">
        <v>64</v>
      </c>
      <c r="K27" t="s">
        <v>65</v>
      </c>
      <c r="L27">
        <v>100.41405</v>
      </c>
    </row>
    <row r="28" spans="1:12" x14ac:dyDescent="0.25">
      <c r="A28" t="s">
        <v>125</v>
      </c>
      <c r="B28" t="s">
        <v>393</v>
      </c>
      <c r="C28">
        <v>1</v>
      </c>
      <c r="F28">
        <v>100.617188</v>
      </c>
      <c r="G28" t="s">
        <v>400</v>
      </c>
      <c r="H28">
        <v>503085</v>
      </c>
      <c r="I28" t="s">
        <v>63</v>
      </c>
      <c r="J28" t="s">
        <v>64</v>
      </c>
      <c r="K28" t="s">
        <v>65</v>
      </c>
      <c r="L28">
        <v>100.6172</v>
      </c>
    </row>
    <row r="29" spans="1:12" x14ac:dyDescent="0.25">
      <c r="A29" t="s">
        <v>125</v>
      </c>
      <c r="B29" t="s">
        <v>395</v>
      </c>
      <c r="C29">
        <v>1</v>
      </c>
      <c r="F29">
        <v>100.69531000000001</v>
      </c>
      <c r="G29" t="s">
        <v>401</v>
      </c>
      <c r="H29">
        <v>10069531</v>
      </c>
      <c r="I29" t="s">
        <v>63</v>
      </c>
      <c r="J29" t="s">
        <v>64</v>
      </c>
      <c r="K29" t="s">
        <v>65</v>
      </c>
      <c r="L29">
        <v>100.6953</v>
      </c>
    </row>
    <row r="30" spans="1:12" x14ac:dyDescent="0.25">
      <c r="A30" t="s">
        <v>127</v>
      </c>
      <c r="B30" t="s">
        <v>393</v>
      </c>
      <c r="C30">
        <v>1</v>
      </c>
      <c r="F30">
        <v>99.664062000000001</v>
      </c>
      <c r="G30" t="s">
        <v>402</v>
      </c>
      <c r="H30">
        <v>3986562</v>
      </c>
      <c r="I30" t="s">
        <v>63</v>
      </c>
      <c r="J30" t="s">
        <v>64</v>
      </c>
      <c r="K30" t="s">
        <v>65</v>
      </c>
      <c r="L30">
        <v>99.660150000000002</v>
      </c>
    </row>
    <row r="31" spans="1:12" x14ac:dyDescent="0.25">
      <c r="A31" t="s">
        <v>31</v>
      </c>
      <c r="B31" t="s">
        <v>396</v>
      </c>
      <c r="C31">
        <v>1</v>
      </c>
      <c r="F31">
        <v>99.857539000000003</v>
      </c>
      <c r="G31" t="s">
        <v>403</v>
      </c>
      <c r="H31">
        <v>5986459</v>
      </c>
      <c r="I31" t="s">
        <v>63</v>
      </c>
      <c r="J31" t="s">
        <v>64</v>
      </c>
      <c r="K31" t="s">
        <v>65</v>
      </c>
      <c r="L31">
        <v>99.851600000000005</v>
      </c>
    </row>
    <row r="32" spans="1:12" x14ac:dyDescent="0.25">
      <c r="A32" t="s">
        <v>31</v>
      </c>
      <c r="B32" t="s">
        <v>394</v>
      </c>
      <c r="C32">
        <v>1</v>
      </c>
      <c r="F32">
        <v>99.824376000000001</v>
      </c>
      <c r="G32" t="s">
        <v>404</v>
      </c>
      <c r="H32">
        <v>118791</v>
      </c>
      <c r="I32" t="s">
        <v>63</v>
      </c>
      <c r="J32" t="s">
        <v>64</v>
      </c>
      <c r="K32" t="s">
        <v>65</v>
      </c>
      <c r="L32">
        <v>99.820300000000003</v>
      </c>
    </row>
    <row r="33" spans="1:12" x14ac:dyDescent="0.25">
      <c r="A33" t="s">
        <v>31</v>
      </c>
      <c r="B33" t="s">
        <v>393</v>
      </c>
      <c r="C33">
        <v>1</v>
      </c>
      <c r="F33">
        <v>99.78125</v>
      </c>
      <c r="G33" t="s">
        <v>405</v>
      </c>
      <c r="H33">
        <v>2993437</v>
      </c>
      <c r="I33" t="s">
        <v>63</v>
      </c>
      <c r="J33" t="s">
        <v>64</v>
      </c>
      <c r="K33" t="s">
        <v>65</v>
      </c>
      <c r="L33">
        <v>99.789050000000003</v>
      </c>
    </row>
    <row r="34" spans="1:12" x14ac:dyDescent="0.25">
      <c r="A34" t="s">
        <v>31</v>
      </c>
      <c r="B34" t="s">
        <v>395</v>
      </c>
      <c r="C34">
        <v>1</v>
      </c>
      <c r="F34">
        <v>99.757771000000005</v>
      </c>
      <c r="G34" t="s">
        <v>406</v>
      </c>
      <c r="H34">
        <v>5980478</v>
      </c>
      <c r="I34" t="s">
        <v>63</v>
      </c>
      <c r="J34" t="s">
        <v>64</v>
      </c>
      <c r="K34" t="s">
        <v>65</v>
      </c>
      <c r="L34">
        <v>99.757800000000003</v>
      </c>
    </row>
    <row r="35" spans="1:12" x14ac:dyDescent="0.25">
      <c r="A35" t="s">
        <v>28</v>
      </c>
      <c r="B35" t="s">
        <v>393</v>
      </c>
      <c r="C35">
        <v>1</v>
      </c>
      <c r="F35">
        <v>98.972656000000001</v>
      </c>
      <c r="G35" t="s">
        <v>407</v>
      </c>
      <c r="H35">
        <v>2177398</v>
      </c>
      <c r="I35" t="s">
        <v>63</v>
      </c>
      <c r="J35" t="s">
        <v>64</v>
      </c>
      <c r="K35" t="s">
        <v>65</v>
      </c>
      <c r="L35">
        <v>98.976600000000005</v>
      </c>
    </row>
    <row r="36" spans="1:12" x14ac:dyDescent="0.25">
      <c r="A36" t="s">
        <v>391</v>
      </c>
      <c r="B36" t="s">
        <v>394</v>
      </c>
      <c r="C36">
        <v>1</v>
      </c>
      <c r="F36">
        <v>128.378906</v>
      </c>
      <c r="G36" t="s">
        <v>408</v>
      </c>
      <c r="H36">
        <v>3209472</v>
      </c>
      <c r="I36" t="s">
        <v>63</v>
      </c>
      <c r="J36" t="s">
        <v>64</v>
      </c>
      <c r="K36" t="s">
        <v>65</v>
      </c>
      <c r="L36">
        <v>128.36715000000001</v>
      </c>
    </row>
    <row r="37" spans="1:12" x14ac:dyDescent="0.25">
      <c r="A37" t="s">
        <v>390</v>
      </c>
      <c r="B37" t="s">
        <v>394</v>
      </c>
      <c r="C37">
        <v>1</v>
      </c>
      <c r="F37">
        <v>96.199218999999999</v>
      </c>
      <c r="G37" t="s">
        <v>409</v>
      </c>
      <c r="H37">
        <v>3087994</v>
      </c>
      <c r="I37" t="s">
        <v>63</v>
      </c>
      <c r="J37" t="s">
        <v>64</v>
      </c>
      <c r="K37" t="s">
        <v>65</v>
      </c>
      <c r="L37">
        <v>96.199200000000005</v>
      </c>
    </row>
    <row r="38" spans="1:12" x14ac:dyDescent="0.25">
      <c r="A38" t="s">
        <v>19</v>
      </c>
      <c r="B38" t="s">
        <v>393</v>
      </c>
      <c r="C38">
        <v>1</v>
      </c>
      <c r="F38">
        <v>96.673243999999997</v>
      </c>
      <c r="G38" t="s">
        <v>410</v>
      </c>
      <c r="H38">
        <v>113107</v>
      </c>
      <c r="I38" t="s">
        <v>63</v>
      </c>
      <c r="J38" t="s">
        <v>64</v>
      </c>
      <c r="K38" t="s">
        <v>65</v>
      </c>
      <c r="L38">
        <v>96.675799999999995</v>
      </c>
    </row>
    <row r="42" spans="1:12" x14ac:dyDescent="0.25">
      <c r="A42" s="1" t="s">
        <v>66</v>
      </c>
    </row>
    <row r="43" spans="1:12" x14ac:dyDescent="0.25">
      <c r="A43" s="1" t="s">
        <v>13</v>
      </c>
      <c r="B43" s="1" t="s">
        <v>67</v>
      </c>
      <c r="C43" s="1" t="s">
        <v>68</v>
      </c>
      <c r="D43" s="1" t="s">
        <v>69</v>
      </c>
      <c r="E43" s="1" t="s">
        <v>70</v>
      </c>
    </row>
    <row r="44" spans="1:12" x14ac:dyDescent="0.25">
      <c r="A44" t="s">
        <v>125</v>
      </c>
      <c r="B44">
        <v>100.5781241666667</v>
      </c>
      <c r="C44">
        <v>100.5523822004608</v>
      </c>
      <c r="D44">
        <v>100.69531000000001</v>
      </c>
      <c r="E44">
        <v>100.421875</v>
      </c>
    </row>
    <row r="45" spans="1:12" x14ac:dyDescent="0.25">
      <c r="A45" t="s">
        <v>31</v>
      </c>
      <c r="B45">
        <v>99.785896300000019</v>
      </c>
      <c r="C45">
        <v>99.800039670771184</v>
      </c>
      <c r="D45">
        <v>99.867971199999999</v>
      </c>
      <c r="E45">
        <v>99.744257099999999</v>
      </c>
    </row>
    <row r="46" spans="1:12" x14ac:dyDescent="0.25">
      <c r="A46" t="s">
        <v>19</v>
      </c>
      <c r="B46">
        <v>96.727424588235351</v>
      </c>
      <c r="C46">
        <v>96.724414533333317</v>
      </c>
      <c r="D46">
        <v>96.75</v>
      </c>
      <c r="E46">
        <v>96.673243599999992</v>
      </c>
    </row>
    <row r="47" spans="1:12" x14ac:dyDescent="0.25">
      <c r="A47" t="s">
        <v>146</v>
      </c>
      <c r="B47">
        <v>94.708984375</v>
      </c>
      <c r="C47">
        <v>94.709142678276052</v>
      </c>
    </row>
    <row r="48" spans="1:12" x14ac:dyDescent="0.25">
      <c r="A48" t="s">
        <v>34</v>
      </c>
      <c r="B48">
        <v>99.734375</v>
      </c>
      <c r="C48">
        <v>99.734375</v>
      </c>
      <c r="D48">
        <v>99.734375</v>
      </c>
      <c r="E48">
        <v>99.734375</v>
      </c>
    </row>
    <row r="49" spans="1:5" x14ac:dyDescent="0.25">
      <c r="A49" t="s">
        <v>28</v>
      </c>
      <c r="B49">
        <v>99.090437041666675</v>
      </c>
      <c r="C49">
        <v>99.104569434084027</v>
      </c>
      <c r="D49">
        <v>99.75</v>
      </c>
      <c r="E49">
        <v>98.948793000000009</v>
      </c>
    </row>
    <row r="53" spans="1:5" x14ac:dyDescent="0.25">
      <c r="A53" s="1" t="s">
        <v>71</v>
      </c>
    </row>
    <row r="54" spans="1:5" x14ac:dyDescent="0.25">
      <c r="A54" s="1" t="s">
        <v>13</v>
      </c>
      <c r="B54" s="1" t="s">
        <v>72</v>
      </c>
      <c r="C54" s="1" t="s">
        <v>73</v>
      </c>
      <c r="D54" s="1" t="s">
        <v>74</v>
      </c>
      <c r="E54" s="1" t="s">
        <v>75</v>
      </c>
    </row>
    <row r="55" spans="1:5" x14ac:dyDescent="0.25">
      <c r="A55" t="s">
        <v>390</v>
      </c>
      <c r="B55" t="s">
        <v>11</v>
      </c>
      <c r="C55" t="s">
        <v>11</v>
      </c>
      <c r="D55">
        <v>0</v>
      </c>
      <c r="E55">
        <v>0</v>
      </c>
    </row>
    <row r="56" spans="1:5" x14ac:dyDescent="0.25">
      <c r="A56" t="s">
        <v>391</v>
      </c>
      <c r="B56" t="s">
        <v>11</v>
      </c>
      <c r="C56" t="s">
        <v>11</v>
      </c>
      <c r="D56">
        <v>0</v>
      </c>
      <c r="E56">
        <v>0</v>
      </c>
    </row>
    <row r="57" spans="1:5" x14ac:dyDescent="0.25">
      <c r="A57" t="s">
        <v>392</v>
      </c>
      <c r="B57" t="s">
        <v>11</v>
      </c>
      <c r="C57" t="s">
        <v>11</v>
      </c>
      <c r="D57">
        <v>0</v>
      </c>
      <c r="E57">
        <v>0</v>
      </c>
    </row>
    <row r="58" spans="1:5" x14ac:dyDescent="0.25">
      <c r="A58" t="s">
        <v>19</v>
      </c>
      <c r="B58" t="s">
        <v>11</v>
      </c>
      <c r="C58" t="s">
        <v>11</v>
      </c>
      <c r="D58">
        <v>0</v>
      </c>
      <c r="E58">
        <v>0</v>
      </c>
    </row>
    <row r="59" spans="1:5" x14ac:dyDescent="0.25">
      <c r="A59" t="s">
        <v>270</v>
      </c>
      <c r="B59" t="s">
        <v>11</v>
      </c>
      <c r="C59" t="s">
        <v>11</v>
      </c>
      <c r="D59">
        <v>0</v>
      </c>
      <c r="E59">
        <v>0</v>
      </c>
    </row>
    <row r="60" spans="1:5" x14ac:dyDescent="0.25">
      <c r="A60" t="s">
        <v>127</v>
      </c>
      <c r="B60" t="s">
        <v>11</v>
      </c>
      <c r="C60" t="s">
        <v>11</v>
      </c>
      <c r="D60">
        <v>0</v>
      </c>
      <c r="E60">
        <v>0</v>
      </c>
    </row>
    <row r="61" spans="1:5" x14ac:dyDescent="0.25">
      <c r="A61" t="s">
        <v>146</v>
      </c>
      <c r="B61" t="s">
        <v>11</v>
      </c>
      <c r="C61" t="s">
        <v>11</v>
      </c>
      <c r="D61">
        <v>0</v>
      </c>
      <c r="E61">
        <v>0</v>
      </c>
    </row>
    <row r="62" spans="1:5" x14ac:dyDescent="0.25">
      <c r="A62" t="s">
        <v>188</v>
      </c>
      <c r="B62" t="s">
        <v>11</v>
      </c>
      <c r="C62" t="s">
        <v>11</v>
      </c>
      <c r="D62">
        <v>0</v>
      </c>
      <c r="E62">
        <v>0</v>
      </c>
    </row>
    <row r="63" spans="1:5" x14ac:dyDescent="0.25">
      <c r="A63" t="s">
        <v>125</v>
      </c>
      <c r="B63" t="s">
        <v>11</v>
      </c>
      <c r="C63" t="s">
        <v>11</v>
      </c>
      <c r="D63">
        <v>0</v>
      </c>
      <c r="E63">
        <v>0</v>
      </c>
    </row>
    <row r="64" spans="1:5" x14ac:dyDescent="0.25">
      <c r="A64" t="s">
        <v>31</v>
      </c>
      <c r="B64" t="s">
        <v>11</v>
      </c>
      <c r="C64" t="s">
        <v>11</v>
      </c>
      <c r="D64">
        <v>0</v>
      </c>
      <c r="E64">
        <v>0</v>
      </c>
    </row>
    <row r="65" spans="1:9" x14ac:dyDescent="0.25">
      <c r="A65" t="s">
        <v>34</v>
      </c>
      <c r="B65" t="s">
        <v>11</v>
      </c>
      <c r="C65" t="s">
        <v>11</v>
      </c>
      <c r="D65">
        <v>0</v>
      </c>
      <c r="E65">
        <v>0</v>
      </c>
    </row>
    <row r="66" spans="1:9" x14ac:dyDescent="0.25">
      <c r="A66" t="s">
        <v>28</v>
      </c>
      <c r="B66" t="s">
        <v>11</v>
      </c>
      <c r="C66" t="s">
        <v>11</v>
      </c>
      <c r="D66">
        <v>0</v>
      </c>
      <c r="E66">
        <v>0</v>
      </c>
    </row>
    <row r="70" spans="1:9" x14ac:dyDescent="0.25">
      <c r="A70" s="1" t="s">
        <v>76</v>
      </c>
    </row>
    <row r="71" spans="1:9" x14ac:dyDescent="0.25">
      <c r="A71" s="1" t="s">
        <v>13</v>
      </c>
      <c r="B71" s="1" t="s">
        <v>77</v>
      </c>
      <c r="C71" s="1" t="s">
        <v>78</v>
      </c>
      <c r="D71" s="1" t="s">
        <v>79</v>
      </c>
      <c r="E71" s="1" t="s">
        <v>80</v>
      </c>
      <c r="F71" s="1" t="s">
        <v>81</v>
      </c>
      <c r="G71" s="1" t="s">
        <v>82</v>
      </c>
      <c r="H71" s="1" t="s">
        <v>83</v>
      </c>
      <c r="I71" s="1" t="s">
        <v>84</v>
      </c>
    </row>
    <row r="72" spans="1:9" x14ac:dyDescent="0.25">
      <c r="A72" t="s">
        <v>391</v>
      </c>
      <c r="B72">
        <v>1</v>
      </c>
      <c r="C72">
        <v>1</v>
      </c>
      <c r="D72">
        <v>3209472.6575000002</v>
      </c>
      <c r="G72">
        <v>2500000</v>
      </c>
      <c r="H72">
        <v>2500000</v>
      </c>
    </row>
    <row r="73" spans="1:9" x14ac:dyDescent="0.25">
      <c r="A73" t="s">
        <v>125</v>
      </c>
      <c r="B73">
        <v>3</v>
      </c>
      <c r="C73">
        <v>3</v>
      </c>
      <c r="D73">
        <v>21819866.9375</v>
      </c>
      <c r="G73">
        <v>10000000</v>
      </c>
      <c r="H73">
        <v>10000000</v>
      </c>
    </row>
    <row r="74" spans="1:9" x14ac:dyDescent="0.25">
      <c r="A74" t="s">
        <v>31</v>
      </c>
      <c r="B74">
        <v>13</v>
      </c>
      <c r="C74">
        <v>13</v>
      </c>
      <c r="D74">
        <v>38887085.457716003</v>
      </c>
      <c r="G74">
        <v>3000000</v>
      </c>
      <c r="H74">
        <v>3000000</v>
      </c>
    </row>
    <row r="75" spans="1:9" x14ac:dyDescent="0.25">
      <c r="A75" t="s">
        <v>127</v>
      </c>
      <c r="B75">
        <v>1</v>
      </c>
      <c r="C75">
        <v>1</v>
      </c>
      <c r="D75">
        <v>3986562.5</v>
      </c>
      <c r="G75">
        <v>4000000</v>
      </c>
      <c r="H75">
        <v>4000000</v>
      </c>
    </row>
    <row r="76" spans="1:9" x14ac:dyDescent="0.25">
      <c r="A76" t="s">
        <v>390</v>
      </c>
      <c r="B76">
        <v>1</v>
      </c>
      <c r="C76">
        <v>1</v>
      </c>
      <c r="D76">
        <v>3087994.921875</v>
      </c>
      <c r="G76">
        <v>3210000</v>
      </c>
      <c r="H76">
        <v>3210000</v>
      </c>
    </row>
    <row r="77" spans="1:9" x14ac:dyDescent="0.25">
      <c r="A77" t="s">
        <v>19</v>
      </c>
      <c r="B77">
        <v>34</v>
      </c>
      <c r="C77">
        <v>34</v>
      </c>
      <c r="D77">
        <v>20370161.700720001</v>
      </c>
      <c r="G77">
        <v>292500</v>
      </c>
      <c r="H77">
        <v>292500</v>
      </c>
    </row>
    <row r="78" spans="1:9" x14ac:dyDescent="0.25">
      <c r="A78" t="s">
        <v>270</v>
      </c>
      <c r="B78">
        <v>1</v>
      </c>
      <c r="C78">
        <v>1</v>
      </c>
      <c r="D78">
        <v>61441093.75</v>
      </c>
      <c r="G78">
        <v>67000000</v>
      </c>
      <c r="H78">
        <v>67000000</v>
      </c>
    </row>
    <row r="79" spans="1:9" x14ac:dyDescent="0.25">
      <c r="A79" t="s">
        <v>146</v>
      </c>
      <c r="B79">
        <v>2</v>
      </c>
      <c r="C79">
        <v>2</v>
      </c>
      <c r="D79">
        <v>5153124.453125</v>
      </c>
      <c r="G79">
        <v>2720500</v>
      </c>
      <c r="H79">
        <v>2720500</v>
      </c>
    </row>
    <row r="80" spans="1:9" x14ac:dyDescent="0.25">
      <c r="A80" t="s">
        <v>392</v>
      </c>
      <c r="B80">
        <v>1</v>
      </c>
      <c r="C80">
        <v>1</v>
      </c>
      <c r="D80">
        <v>9610156.25</v>
      </c>
      <c r="G80">
        <v>10000000</v>
      </c>
      <c r="H80">
        <v>10000000</v>
      </c>
    </row>
    <row r="81" spans="1:24" x14ac:dyDescent="0.25">
      <c r="A81" t="s">
        <v>34</v>
      </c>
      <c r="B81">
        <v>5</v>
      </c>
      <c r="C81">
        <v>5</v>
      </c>
      <c r="D81">
        <v>1030355796.21</v>
      </c>
      <c r="G81">
        <v>214000000</v>
      </c>
      <c r="H81">
        <v>214000000</v>
      </c>
    </row>
    <row r="82" spans="1:24" x14ac:dyDescent="0.25">
      <c r="A82" t="s">
        <v>28</v>
      </c>
      <c r="B82">
        <v>6</v>
      </c>
      <c r="C82">
        <v>6</v>
      </c>
      <c r="D82">
        <v>376250497.85650003</v>
      </c>
      <c r="G82">
        <v>67700000</v>
      </c>
      <c r="H82">
        <v>67700000</v>
      </c>
    </row>
    <row r="83" spans="1:24" x14ac:dyDescent="0.25">
      <c r="A83" t="s">
        <v>188</v>
      </c>
      <c r="B83">
        <v>1</v>
      </c>
      <c r="C83">
        <v>1</v>
      </c>
      <c r="D83">
        <v>6679062.5</v>
      </c>
      <c r="G83">
        <v>6700000</v>
      </c>
      <c r="H83">
        <v>6700000</v>
      </c>
    </row>
    <row r="87" spans="1:24" x14ac:dyDescent="0.25">
      <c r="A87" s="1" t="s">
        <v>85</v>
      </c>
    </row>
    <row r="88" spans="1:24" x14ac:dyDescent="0.25">
      <c r="A88" s="1" t="s">
        <v>13</v>
      </c>
      <c r="B88" s="1" t="s">
        <v>86</v>
      </c>
      <c r="C88" s="1" t="s">
        <v>87</v>
      </c>
      <c r="D88" s="1" t="s">
        <v>88</v>
      </c>
      <c r="E88" s="1" t="s">
        <v>89</v>
      </c>
      <c r="F88" s="1" t="s">
        <v>90</v>
      </c>
      <c r="G88" s="1" t="s">
        <v>91</v>
      </c>
    </row>
    <row r="92" spans="1:24" x14ac:dyDescent="0.25">
      <c r="A92" s="1" t="s">
        <v>92</v>
      </c>
    </row>
    <row r="93" spans="1:24" x14ac:dyDescent="0.25">
      <c r="A93" s="1" t="s">
        <v>13</v>
      </c>
      <c r="B93" s="1" t="s">
        <v>93</v>
      </c>
      <c r="C93" s="1" t="s">
        <v>94</v>
      </c>
      <c r="D93" s="1" t="s">
        <v>95</v>
      </c>
      <c r="E93" s="1" t="s">
        <v>96</v>
      </c>
      <c r="F93" s="1" t="s">
        <v>97</v>
      </c>
      <c r="G93" s="1" t="s">
        <v>98</v>
      </c>
      <c r="H93" s="1" t="s">
        <v>99</v>
      </c>
      <c r="I93" s="1" t="s">
        <v>100</v>
      </c>
      <c r="J93" s="1" t="s">
        <v>101</v>
      </c>
      <c r="K93" s="1" t="s">
        <v>102</v>
      </c>
      <c r="L93" s="1" t="s">
        <v>103</v>
      </c>
      <c r="M93" s="1" t="s">
        <v>104</v>
      </c>
      <c r="N93" s="1" t="s">
        <v>105</v>
      </c>
      <c r="O93" s="1" t="s">
        <v>106</v>
      </c>
      <c r="P93" s="1" t="s">
        <v>107</v>
      </c>
      <c r="Q93" s="1" t="s">
        <v>108</v>
      </c>
      <c r="R93" s="1" t="s">
        <v>109</v>
      </c>
      <c r="S93" s="1" t="s">
        <v>110</v>
      </c>
      <c r="T93" s="1" t="s">
        <v>111</v>
      </c>
      <c r="U93" s="1" t="s">
        <v>112</v>
      </c>
      <c r="V93" s="1" t="s">
        <v>113</v>
      </c>
      <c r="W93" s="1" t="s">
        <v>114</v>
      </c>
      <c r="X93" s="1" t="s">
        <v>115</v>
      </c>
    </row>
    <row r="97" spans="1:5" x14ac:dyDescent="0.25">
      <c r="A97" s="1" t="s">
        <v>116</v>
      </c>
    </row>
    <row r="98" spans="1:5" x14ac:dyDescent="0.25">
      <c r="A98" s="1" t="s">
        <v>13</v>
      </c>
      <c r="B98" s="1" t="s">
        <v>117</v>
      </c>
      <c r="C98" s="1" t="s">
        <v>118</v>
      </c>
      <c r="D98" s="1" t="s">
        <v>119</v>
      </c>
      <c r="E98" s="1" t="s">
        <v>120</v>
      </c>
    </row>
    <row r="103" spans="1:5" x14ac:dyDescent="0.25">
      <c r="A103" s="1" t="s">
        <v>121</v>
      </c>
    </row>
    <row r="104" spans="1:5" x14ac:dyDescent="0.25">
      <c r="A104" t="s">
        <v>122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8"/>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20180725</v>
      </c>
      <c r="E3">
        <v>0</v>
      </c>
      <c r="F3" t="s">
        <v>11</v>
      </c>
      <c r="G3" t="s">
        <v>11</v>
      </c>
    </row>
    <row r="6" spans="1:7" x14ac:dyDescent="0.25">
      <c r="A6" s="1" t="s">
        <v>12</v>
      </c>
    </row>
    <row r="7" spans="1:7" x14ac:dyDescent="0.25">
      <c r="A7" s="1" t="s">
        <v>13</v>
      </c>
      <c r="B7" s="1" t="s">
        <v>14</v>
      </c>
      <c r="C7" s="1" t="s">
        <v>15</v>
      </c>
      <c r="D7" s="1" t="s">
        <v>16</v>
      </c>
    </row>
    <row r="8" spans="1:7" x14ac:dyDescent="0.25">
      <c r="A8" t="s">
        <v>411</v>
      </c>
      <c r="C8" t="s">
        <v>36</v>
      </c>
      <c r="D8" t="s">
        <v>38</v>
      </c>
    </row>
    <row r="9" spans="1:7" x14ac:dyDescent="0.25">
      <c r="A9" t="s">
        <v>31</v>
      </c>
      <c r="C9" t="s">
        <v>36</v>
      </c>
      <c r="D9" t="s">
        <v>38</v>
      </c>
    </row>
    <row r="10" spans="1:7" x14ac:dyDescent="0.25">
      <c r="A10" t="s">
        <v>412</v>
      </c>
      <c r="C10" t="s">
        <v>36</v>
      </c>
      <c r="D10" t="s">
        <v>38</v>
      </c>
    </row>
    <row r="11" spans="1:7" x14ac:dyDescent="0.25">
      <c r="A11" t="s">
        <v>413</v>
      </c>
      <c r="C11" t="s">
        <v>36</v>
      </c>
      <c r="D11" t="s">
        <v>38</v>
      </c>
    </row>
    <row r="12" spans="1:7" x14ac:dyDescent="0.25">
      <c r="A12" t="s">
        <v>414</v>
      </c>
      <c r="C12" t="s">
        <v>36</v>
      </c>
      <c r="D12" t="s">
        <v>38</v>
      </c>
    </row>
    <row r="13" spans="1:7" x14ac:dyDescent="0.25">
      <c r="A13" t="s">
        <v>415</v>
      </c>
      <c r="C13" t="s">
        <v>36</v>
      </c>
      <c r="D13" t="s">
        <v>38</v>
      </c>
    </row>
    <row r="14" spans="1:7" x14ac:dyDescent="0.25">
      <c r="A14" t="s">
        <v>416</v>
      </c>
      <c r="C14" t="s">
        <v>36</v>
      </c>
      <c r="D14" t="s">
        <v>38</v>
      </c>
    </row>
    <row r="15" spans="1:7" x14ac:dyDescent="0.25">
      <c r="A15" t="s">
        <v>17</v>
      </c>
      <c r="C15" t="s">
        <v>35</v>
      </c>
      <c r="D15" t="s">
        <v>38</v>
      </c>
    </row>
    <row r="16" spans="1:7" x14ac:dyDescent="0.25">
      <c r="A16" t="s">
        <v>19</v>
      </c>
      <c r="C16" t="s">
        <v>36</v>
      </c>
      <c r="D16" t="s">
        <v>38</v>
      </c>
    </row>
    <row r="17" spans="1:12" x14ac:dyDescent="0.25">
      <c r="A17" t="s">
        <v>18</v>
      </c>
      <c r="C17" t="s">
        <v>36</v>
      </c>
      <c r="D17" t="s">
        <v>38</v>
      </c>
    </row>
    <row r="18" spans="1:12" x14ac:dyDescent="0.25">
      <c r="A18" t="s">
        <v>188</v>
      </c>
      <c r="C18" t="s">
        <v>36</v>
      </c>
      <c r="D18" t="s">
        <v>38</v>
      </c>
    </row>
    <row r="19" spans="1:12" x14ac:dyDescent="0.25">
      <c r="A19" t="s">
        <v>27</v>
      </c>
      <c r="C19" t="s">
        <v>36</v>
      </c>
      <c r="D19" t="s">
        <v>38</v>
      </c>
    </row>
    <row r="20" spans="1:12" x14ac:dyDescent="0.25">
      <c r="A20" t="s">
        <v>20</v>
      </c>
      <c r="C20" t="s">
        <v>36</v>
      </c>
      <c r="D20" t="s">
        <v>38</v>
      </c>
    </row>
    <row r="21" spans="1:12" x14ac:dyDescent="0.25">
      <c r="A21" t="s">
        <v>32</v>
      </c>
      <c r="C21" t="s">
        <v>36</v>
      </c>
      <c r="D21" t="s">
        <v>38</v>
      </c>
    </row>
    <row r="22" spans="1:12" x14ac:dyDescent="0.25">
      <c r="A22" t="s">
        <v>143</v>
      </c>
      <c r="C22" t="s">
        <v>36</v>
      </c>
      <c r="D22" t="s">
        <v>38</v>
      </c>
    </row>
    <row r="23" spans="1:12" x14ac:dyDescent="0.25">
      <c r="A23" t="s">
        <v>25</v>
      </c>
      <c r="C23" t="s">
        <v>36</v>
      </c>
      <c r="D23" t="s">
        <v>38</v>
      </c>
    </row>
    <row r="24" spans="1:12" x14ac:dyDescent="0.25">
      <c r="A24" t="s">
        <v>125</v>
      </c>
      <c r="C24" t="s">
        <v>36</v>
      </c>
      <c r="D24" t="s">
        <v>38</v>
      </c>
    </row>
    <row r="25" spans="1:12" x14ac:dyDescent="0.25">
      <c r="A25" t="s">
        <v>126</v>
      </c>
      <c r="C25" t="s">
        <v>36</v>
      </c>
      <c r="D25" t="s">
        <v>38</v>
      </c>
    </row>
    <row r="29" spans="1:12" x14ac:dyDescent="0.25">
      <c r="A29" s="1" t="s">
        <v>39</v>
      </c>
    </row>
    <row r="30" spans="1:12" x14ac:dyDescent="0.25">
      <c r="A30" s="1" t="s">
        <v>13</v>
      </c>
      <c r="B30" s="1" t="s">
        <v>40</v>
      </c>
      <c r="C30" s="1" t="s">
        <v>41</v>
      </c>
      <c r="D30" s="1" t="s">
        <v>42</v>
      </c>
      <c r="E30" s="1" t="s">
        <v>43</v>
      </c>
      <c r="F30" s="1" t="s">
        <v>44</v>
      </c>
      <c r="G30" s="1" t="s">
        <v>45</v>
      </c>
      <c r="H30" s="1" t="s">
        <v>46</v>
      </c>
      <c r="I30" s="1" t="s">
        <v>47</v>
      </c>
      <c r="J30" s="1" t="s">
        <v>48</v>
      </c>
      <c r="K30" s="1" t="s">
        <v>49</v>
      </c>
      <c r="L30" s="1" t="s">
        <v>50</v>
      </c>
    </row>
    <row r="31" spans="1:12" x14ac:dyDescent="0.25">
      <c r="A31" t="s">
        <v>414</v>
      </c>
      <c r="B31" t="s">
        <v>418</v>
      </c>
      <c r="C31">
        <v>1</v>
      </c>
      <c r="F31">
        <v>89.785156000000001</v>
      </c>
      <c r="G31" t="s">
        <v>421</v>
      </c>
      <c r="H31">
        <v>2693554</v>
      </c>
      <c r="I31" t="s">
        <v>63</v>
      </c>
      <c r="J31" t="s">
        <v>64</v>
      </c>
      <c r="K31" t="s">
        <v>65</v>
      </c>
      <c r="L31">
        <v>89.789050000000003</v>
      </c>
    </row>
    <row r="32" spans="1:12" x14ac:dyDescent="0.25">
      <c r="A32" t="s">
        <v>20</v>
      </c>
      <c r="B32" t="s">
        <v>419</v>
      </c>
      <c r="C32">
        <v>1</v>
      </c>
      <c r="F32">
        <v>98.433993999999998</v>
      </c>
      <c r="G32" t="s">
        <v>422</v>
      </c>
      <c r="H32">
        <v>147650</v>
      </c>
      <c r="I32" t="s">
        <v>63</v>
      </c>
      <c r="J32" t="s">
        <v>64</v>
      </c>
      <c r="K32" t="s">
        <v>65</v>
      </c>
      <c r="L32">
        <v>98.445300000000003</v>
      </c>
    </row>
    <row r="33" spans="1:12" x14ac:dyDescent="0.25">
      <c r="A33" t="s">
        <v>417</v>
      </c>
      <c r="B33" t="s">
        <v>418</v>
      </c>
      <c r="C33">
        <v>1</v>
      </c>
      <c r="F33">
        <v>96.721484000000004</v>
      </c>
      <c r="G33" t="s">
        <v>423</v>
      </c>
      <c r="H33">
        <v>1584297</v>
      </c>
      <c r="I33" t="s">
        <v>63</v>
      </c>
      <c r="J33" t="s">
        <v>64</v>
      </c>
      <c r="K33" t="s">
        <v>65</v>
      </c>
      <c r="L33">
        <v>99.210949999999997</v>
      </c>
    </row>
    <row r="34" spans="1:12" x14ac:dyDescent="0.25">
      <c r="A34" t="s">
        <v>32</v>
      </c>
      <c r="B34" t="s">
        <v>419</v>
      </c>
      <c r="C34">
        <v>1</v>
      </c>
      <c r="F34">
        <v>99.863281000000001</v>
      </c>
      <c r="G34" t="s">
        <v>424</v>
      </c>
      <c r="H34">
        <v>9986328</v>
      </c>
      <c r="I34" t="s">
        <v>63</v>
      </c>
      <c r="J34" t="s">
        <v>64</v>
      </c>
      <c r="K34" t="s">
        <v>65</v>
      </c>
      <c r="L34">
        <v>99.859399999999994</v>
      </c>
    </row>
    <row r="35" spans="1:12" x14ac:dyDescent="0.25">
      <c r="A35" t="s">
        <v>25</v>
      </c>
      <c r="B35" t="s">
        <v>420</v>
      </c>
      <c r="C35">
        <v>1</v>
      </c>
      <c r="F35">
        <v>99.405850000000001</v>
      </c>
      <c r="G35" t="s">
        <v>425</v>
      </c>
      <c r="H35">
        <v>2584552</v>
      </c>
      <c r="I35" t="s">
        <v>63</v>
      </c>
      <c r="J35" t="s">
        <v>64</v>
      </c>
      <c r="K35" t="s">
        <v>65</v>
      </c>
      <c r="L35">
        <v>99.414050000000003</v>
      </c>
    </row>
    <row r="36" spans="1:12" x14ac:dyDescent="0.25">
      <c r="A36" t="s">
        <v>31</v>
      </c>
      <c r="B36" t="s">
        <v>420</v>
      </c>
      <c r="C36">
        <v>1</v>
      </c>
      <c r="F36">
        <v>99.818792000000002</v>
      </c>
      <c r="G36" t="s">
        <v>426</v>
      </c>
      <c r="H36">
        <v>5984136</v>
      </c>
      <c r="I36" t="s">
        <v>63</v>
      </c>
      <c r="J36" t="s">
        <v>64</v>
      </c>
      <c r="K36" t="s">
        <v>65</v>
      </c>
      <c r="L36">
        <v>99.835949999999997</v>
      </c>
    </row>
    <row r="37" spans="1:12" x14ac:dyDescent="0.25">
      <c r="A37" t="s">
        <v>126</v>
      </c>
      <c r="B37" t="s">
        <v>419</v>
      </c>
      <c r="C37">
        <v>1</v>
      </c>
      <c r="F37">
        <v>99.640625</v>
      </c>
      <c r="G37" t="s">
        <v>427</v>
      </c>
      <c r="H37">
        <v>2455145</v>
      </c>
      <c r="I37" t="s">
        <v>63</v>
      </c>
      <c r="J37" t="s">
        <v>64</v>
      </c>
      <c r="K37" t="s">
        <v>65</v>
      </c>
      <c r="L37">
        <v>99.640600000000006</v>
      </c>
    </row>
    <row r="38" spans="1:12" x14ac:dyDescent="0.25">
      <c r="A38" t="s">
        <v>27</v>
      </c>
      <c r="B38" t="s">
        <v>420</v>
      </c>
      <c r="C38">
        <v>1</v>
      </c>
      <c r="F38">
        <v>99.136718999999999</v>
      </c>
      <c r="G38" t="s">
        <v>428</v>
      </c>
      <c r="H38">
        <v>99136</v>
      </c>
      <c r="I38" t="s">
        <v>63</v>
      </c>
      <c r="J38" t="s">
        <v>64</v>
      </c>
      <c r="K38" t="s">
        <v>65</v>
      </c>
      <c r="L38">
        <v>99.136700000000005</v>
      </c>
    </row>
    <row r="39" spans="1:12" x14ac:dyDescent="0.25">
      <c r="A39" t="s">
        <v>18</v>
      </c>
      <c r="B39" t="s">
        <v>420</v>
      </c>
      <c r="C39">
        <v>1</v>
      </c>
      <c r="F39">
        <v>111.99503900000001</v>
      </c>
      <c r="G39" t="s">
        <v>429</v>
      </c>
      <c r="H39">
        <v>1575770</v>
      </c>
      <c r="I39" t="s">
        <v>63</v>
      </c>
      <c r="J39" t="s">
        <v>64</v>
      </c>
      <c r="K39" t="s">
        <v>65</v>
      </c>
      <c r="L39">
        <v>111.9922</v>
      </c>
    </row>
    <row r="40" spans="1:12" x14ac:dyDescent="0.25">
      <c r="A40" t="s">
        <v>18</v>
      </c>
      <c r="B40" t="s">
        <v>418</v>
      </c>
      <c r="C40">
        <v>1</v>
      </c>
      <c r="F40">
        <v>112.035156</v>
      </c>
      <c r="G40" t="s">
        <v>430</v>
      </c>
      <c r="H40">
        <v>5377687</v>
      </c>
      <c r="I40" t="s">
        <v>63</v>
      </c>
      <c r="J40" t="s">
        <v>64</v>
      </c>
      <c r="K40" t="s">
        <v>65</v>
      </c>
      <c r="L40">
        <v>112.03905</v>
      </c>
    </row>
    <row r="41" spans="1:12" x14ac:dyDescent="0.25">
      <c r="A41" t="s">
        <v>416</v>
      </c>
      <c r="B41" t="s">
        <v>418</v>
      </c>
      <c r="C41">
        <v>1</v>
      </c>
      <c r="F41">
        <v>101.214844</v>
      </c>
      <c r="G41" t="s">
        <v>431</v>
      </c>
      <c r="H41">
        <v>2024296</v>
      </c>
      <c r="I41" t="s">
        <v>63</v>
      </c>
      <c r="J41" t="s">
        <v>64</v>
      </c>
      <c r="K41" t="s">
        <v>65</v>
      </c>
      <c r="L41">
        <v>101.20314999999999</v>
      </c>
    </row>
    <row r="42" spans="1:12" x14ac:dyDescent="0.25">
      <c r="A42" t="s">
        <v>17</v>
      </c>
      <c r="B42" t="s">
        <v>420</v>
      </c>
      <c r="C42">
        <v>1</v>
      </c>
      <c r="F42">
        <v>120.71964199999999</v>
      </c>
      <c r="G42" t="s">
        <v>429</v>
      </c>
      <c r="H42">
        <v>1436563</v>
      </c>
      <c r="I42" t="s">
        <v>63</v>
      </c>
      <c r="J42" t="s">
        <v>64</v>
      </c>
      <c r="K42" t="s">
        <v>65</v>
      </c>
      <c r="L42">
        <v>120.72655</v>
      </c>
    </row>
    <row r="43" spans="1:12" x14ac:dyDescent="0.25">
      <c r="A43" t="s">
        <v>17</v>
      </c>
      <c r="B43" t="s">
        <v>418</v>
      </c>
      <c r="C43">
        <v>1</v>
      </c>
      <c r="F43">
        <v>120.71964199999999</v>
      </c>
      <c r="G43" t="s">
        <v>432</v>
      </c>
      <c r="H43">
        <v>1436563</v>
      </c>
      <c r="I43" t="s">
        <v>63</v>
      </c>
      <c r="J43" t="s">
        <v>64</v>
      </c>
      <c r="K43" t="s">
        <v>65</v>
      </c>
      <c r="L43">
        <v>120.72655</v>
      </c>
    </row>
    <row r="44" spans="1:12" x14ac:dyDescent="0.25">
      <c r="A44" t="s">
        <v>411</v>
      </c>
      <c r="B44" t="s">
        <v>420</v>
      </c>
      <c r="C44">
        <v>1</v>
      </c>
      <c r="F44">
        <v>113.457031</v>
      </c>
      <c r="G44" t="s">
        <v>433</v>
      </c>
      <c r="H44">
        <v>2042226</v>
      </c>
      <c r="I44" t="s">
        <v>63</v>
      </c>
      <c r="J44" t="s">
        <v>64</v>
      </c>
      <c r="K44" t="s">
        <v>65</v>
      </c>
      <c r="L44">
        <v>113.45314999999999</v>
      </c>
    </row>
    <row r="45" spans="1:12" x14ac:dyDescent="0.25">
      <c r="A45" t="s">
        <v>415</v>
      </c>
      <c r="B45" t="s">
        <v>420</v>
      </c>
      <c r="C45">
        <v>1</v>
      </c>
      <c r="F45">
        <v>119.625</v>
      </c>
      <c r="G45" t="s">
        <v>434</v>
      </c>
      <c r="H45">
        <v>2631750</v>
      </c>
      <c r="I45" t="s">
        <v>63</v>
      </c>
      <c r="J45" t="s">
        <v>64</v>
      </c>
      <c r="K45" t="s">
        <v>65</v>
      </c>
      <c r="L45">
        <v>119.625</v>
      </c>
    </row>
    <row r="46" spans="1:12" x14ac:dyDescent="0.25">
      <c r="A46" t="s">
        <v>415</v>
      </c>
      <c r="B46" t="s">
        <v>418</v>
      </c>
      <c r="C46">
        <v>1</v>
      </c>
      <c r="F46">
        <v>119.5625</v>
      </c>
      <c r="G46" t="s">
        <v>430</v>
      </c>
      <c r="H46">
        <v>5978125</v>
      </c>
      <c r="I46" t="s">
        <v>63</v>
      </c>
      <c r="J46" t="s">
        <v>64</v>
      </c>
      <c r="K46" t="s">
        <v>65</v>
      </c>
      <c r="L46">
        <v>119.5547</v>
      </c>
    </row>
    <row r="47" spans="1:12" x14ac:dyDescent="0.25">
      <c r="A47" t="s">
        <v>413</v>
      </c>
      <c r="B47" t="s">
        <v>420</v>
      </c>
      <c r="C47">
        <v>1</v>
      </c>
      <c r="F47">
        <v>98.824218999999999</v>
      </c>
      <c r="G47" t="s">
        <v>435</v>
      </c>
      <c r="H47">
        <v>1976484</v>
      </c>
      <c r="I47" t="s">
        <v>63</v>
      </c>
      <c r="J47" t="s">
        <v>64</v>
      </c>
      <c r="K47" t="s">
        <v>65</v>
      </c>
      <c r="L47">
        <v>98.8125</v>
      </c>
    </row>
    <row r="48" spans="1:12" x14ac:dyDescent="0.25">
      <c r="A48" t="s">
        <v>19</v>
      </c>
      <c r="B48" t="s">
        <v>418</v>
      </c>
      <c r="C48">
        <v>1</v>
      </c>
      <c r="F48">
        <v>96.721484000000004</v>
      </c>
      <c r="G48" t="s">
        <v>423</v>
      </c>
      <c r="H48">
        <v>1244805</v>
      </c>
      <c r="I48" t="s">
        <v>63</v>
      </c>
      <c r="J48" t="s">
        <v>64</v>
      </c>
      <c r="K48" t="s">
        <v>65</v>
      </c>
      <c r="L48">
        <v>96.726600000000005</v>
      </c>
    </row>
    <row r="52" spans="1:5" x14ac:dyDescent="0.25">
      <c r="A52" s="1" t="s">
        <v>66</v>
      </c>
    </row>
    <row r="53" spans="1:5" x14ac:dyDescent="0.25">
      <c r="A53" s="1" t="s">
        <v>13</v>
      </c>
      <c r="B53" s="1" t="s">
        <v>67</v>
      </c>
      <c r="C53" s="1" t="s">
        <v>68</v>
      </c>
      <c r="D53" s="1" t="s">
        <v>69</v>
      </c>
      <c r="E53" s="1" t="s">
        <v>70</v>
      </c>
    </row>
    <row r="54" spans="1:5" x14ac:dyDescent="0.25">
      <c r="A54" t="s">
        <v>17</v>
      </c>
      <c r="B54">
        <v>120.7240177333333</v>
      </c>
      <c r="C54">
        <v>120.7230453925926</v>
      </c>
      <c r="D54">
        <v>120.7327688</v>
      </c>
      <c r="E54">
        <v>120.7196422</v>
      </c>
    </row>
    <row r="55" spans="1:5" x14ac:dyDescent="0.25">
      <c r="A55" t="s">
        <v>415</v>
      </c>
      <c r="B55">
        <v>119.5703125</v>
      </c>
      <c r="C55">
        <v>119.5577612704918</v>
      </c>
      <c r="D55">
        <v>119.625</v>
      </c>
      <c r="E55">
        <v>119.5234375</v>
      </c>
    </row>
    <row r="56" spans="1:5" x14ac:dyDescent="0.25">
      <c r="A56" t="s">
        <v>416</v>
      </c>
      <c r="B56">
        <v>101.23242190000001</v>
      </c>
      <c r="C56">
        <v>101.2382812666667</v>
      </c>
    </row>
    <row r="57" spans="1:5" x14ac:dyDescent="0.25">
      <c r="A57" t="s">
        <v>18</v>
      </c>
      <c r="B57">
        <v>112.0322535818182</v>
      </c>
      <c r="C57">
        <v>112.0299352548984</v>
      </c>
      <c r="D57">
        <v>112.17266410000001</v>
      </c>
      <c r="E57">
        <v>111.9424219</v>
      </c>
    </row>
    <row r="58" spans="1:5" x14ac:dyDescent="0.25">
      <c r="A58" t="s">
        <v>125</v>
      </c>
      <c r="B58">
        <v>101.220736</v>
      </c>
      <c r="C58">
        <v>101.220736</v>
      </c>
    </row>
    <row r="59" spans="1:5" x14ac:dyDescent="0.25">
      <c r="A59" t="s">
        <v>25</v>
      </c>
      <c r="B59">
        <v>99.458199999999991</v>
      </c>
      <c r="C59">
        <v>99.48269047029703</v>
      </c>
      <c r="D59">
        <v>99.484375</v>
      </c>
      <c r="E59">
        <v>99.405850000000001</v>
      </c>
    </row>
    <row r="60" spans="1:5" x14ac:dyDescent="0.25">
      <c r="A60" t="s">
        <v>27</v>
      </c>
      <c r="B60">
        <v>99.136719374999998</v>
      </c>
      <c r="C60">
        <v>99.136719998751246</v>
      </c>
    </row>
    <row r="61" spans="1:5" x14ac:dyDescent="0.25">
      <c r="A61" t="s">
        <v>19</v>
      </c>
      <c r="B61">
        <v>96.722851211111092</v>
      </c>
      <c r="C61">
        <v>96.728327366844908</v>
      </c>
      <c r="D61">
        <v>96.746093799999997</v>
      </c>
      <c r="E61">
        <v>96.721484000000004</v>
      </c>
    </row>
    <row r="65" spans="1:5" x14ac:dyDescent="0.25">
      <c r="A65" s="1" t="s">
        <v>71</v>
      </c>
    </row>
    <row r="66" spans="1:5" x14ac:dyDescent="0.25">
      <c r="A66" s="1" t="s">
        <v>13</v>
      </c>
      <c r="B66" s="1" t="s">
        <v>72</v>
      </c>
      <c r="C66" s="1" t="s">
        <v>73</v>
      </c>
      <c r="D66" s="1" t="s">
        <v>74</v>
      </c>
      <c r="E66" s="1" t="s">
        <v>75</v>
      </c>
    </row>
    <row r="67" spans="1:5" x14ac:dyDescent="0.25">
      <c r="A67" t="s">
        <v>411</v>
      </c>
      <c r="B67" t="s">
        <v>11</v>
      </c>
      <c r="C67" t="s">
        <v>11</v>
      </c>
      <c r="D67">
        <v>0</v>
      </c>
      <c r="E67">
        <v>0</v>
      </c>
    </row>
    <row r="68" spans="1:5" x14ac:dyDescent="0.25">
      <c r="A68" t="s">
        <v>31</v>
      </c>
      <c r="B68" t="s">
        <v>11</v>
      </c>
      <c r="C68" t="s">
        <v>11</v>
      </c>
      <c r="D68">
        <v>0</v>
      </c>
      <c r="E68">
        <v>0</v>
      </c>
    </row>
    <row r="69" spans="1:5" x14ac:dyDescent="0.25">
      <c r="A69" t="s">
        <v>412</v>
      </c>
      <c r="B69" t="s">
        <v>11</v>
      </c>
      <c r="C69" t="s">
        <v>11</v>
      </c>
      <c r="D69">
        <v>0</v>
      </c>
      <c r="E69">
        <v>0</v>
      </c>
    </row>
    <row r="70" spans="1:5" x14ac:dyDescent="0.25">
      <c r="A70" t="s">
        <v>413</v>
      </c>
      <c r="B70" t="s">
        <v>11</v>
      </c>
      <c r="C70" t="s">
        <v>11</v>
      </c>
      <c r="D70">
        <v>0</v>
      </c>
      <c r="E70">
        <v>0</v>
      </c>
    </row>
    <row r="71" spans="1:5" x14ac:dyDescent="0.25">
      <c r="A71" t="s">
        <v>414</v>
      </c>
      <c r="B71" t="s">
        <v>11</v>
      </c>
      <c r="C71" t="s">
        <v>11</v>
      </c>
      <c r="D71">
        <v>0</v>
      </c>
      <c r="E71">
        <v>0</v>
      </c>
    </row>
    <row r="72" spans="1:5" x14ac:dyDescent="0.25">
      <c r="A72" t="s">
        <v>415</v>
      </c>
      <c r="B72" t="s">
        <v>11</v>
      </c>
      <c r="C72" t="s">
        <v>11</v>
      </c>
      <c r="D72">
        <v>0</v>
      </c>
      <c r="E72">
        <v>0</v>
      </c>
    </row>
    <row r="73" spans="1:5" x14ac:dyDescent="0.25">
      <c r="A73" t="s">
        <v>416</v>
      </c>
      <c r="B73" t="s">
        <v>11</v>
      </c>
      <c r="C73" t="s">
        <v>11</v>
      </c>
      <c r="D73">
        <v>0</v>
      </c>
      <c r="E73">
        <v>0</v>
      </c>
    </row>
    <row r="74" spans="1:5" x14ac:dyDescent="0.25">
      <c r="A74" t="s">
        <v>17</v>
      </c>
      <c r="B74" t="s">
        <v>11</v>
      </c>
      <c r="C74" t="s">
        <v>11</v>
      </c>
      <c r="D74">
        <v>0</v>
      </c>
      <c r="E74">
        <v>0</v>
      </c>
    </row>
    <row r="75" spans="1:5" x14ac:dyDescent="0.25">
      <c r="A75" t="s">
        <v>19</v>
      </c>
      <c r="B75" t="s">
        <v>11</v>
      </c>
      <c r="C75" t="s">
        <v>11</v>
      </c>
      <c r="D75">
        <v>0</v>
      </c>
      <c r="E75">
        <v>0</v>
      </c>
    </row>
    <row r="76" spans="1:5" x14ac:dyDescent="0.25">
      <c r="A76" t="s">
        <v>18</v>
      </c>
      <c r="B76" t="s">
        <v>11</v>
      </c>
      <c r="C76" t="s">
        <v>11</v>
      </c>
      <c r="D76">
        <v>0</v>
      </c>
      <c r="E76">
        <v>0</v>
      </c>
    </row>
    <row r="77" spans="1:5" x14ac:dyDescent="0.25">
      <c r="A77" t="s">
        <v>188</v>
      </c>
      <c r="B77" t="s">
        <v>11</v>
      </c>
      <c r="C77" t="s">
        <v>11</v>
      </c>
      <c r="D77">
        <v>0</v>
      </c>
      <c r="E77">
        <v>0</v>
      </c>
    </row>
    <row r="78" spans="1:5" x14ac:dyDescent="0.25">
      <c r="A78" t="s">
        <v>27</v>
      </c>
      <c r="B78" t="s">
        <v>11</v>
      </c>
      <c r="C78" t="s">
        <v>11</v>
      </c>
      <c r="D78">
        <v>0</v>
      </c>
      <c r="E78">
        <v>0</v>
      </c>
    </row>
    <row r="79" spans="1:5" x14ac:dyDescent="0.25">
      <c r="A79" t="s">
        <v>20</v>
      </c>
      <c r="B79" t="s">
        <v>11</v>
      </c>
      <c r="C79" t="s">
        <v>11</v>
      </c>
      <c r="D79">
        <v>0</v>
      </c>
      <c r="E79">
        <v>0</v>
      </c>
    </row>
    <row r="80" spans="1:5" x14ac:dyDescent="0.25">
      <c r="A80" t="s">
        <v>32</v>
      </c>
      <c r="B80" t="s">
        <v>11</v>
      </c>
      <c r="C80" t="s">
        <v>11</v>
      </c>
      <c r="D80">
        <v>0</v>
      </c>
      <c r="E80">
        <v>0</v>
      </c>
    </row>
    <row r="81" spans="1:9" x14ac:dyDescent="0.25">
      <c r="A81" t="s">
        <v>143</v>
      </c>
      <c r="B81" t="s">
        <v>11</v>
      </c>
      <c r="C81" t="s">
        <v>11</v>
      </c>
      <c r="D81">
        <v>0</v>
      </c>
      <c r="E81">
        <v>0</v>
      </c>
    </row>
    <row r="82" spans="1:9" x14ac:dyDescent="0.25">
      <c r="A82" t="s">
        <v>25</v>
      </c>
      <c r="B82" t="s">
        <v>11</v>
      </c>
      <c r="C82" t="s">
        <v>11</v>
      </c>
      <c r="D82">
        <v>0</v>
      </c>
      <c r="E82">
        <v>0</v>
      </c>
    </row>
    <row r="83" spans="1:9" x14ac:dyDescent="0.25">
      <c r="A83" t="s">
        <v>125</v>
      </c>
      <c r="B83" t="s">
        <v>11</v>
      </c>
      <c r="C83" t="s">
        <v>11</v>
      </c>
      <c r="D83">
        <v>0</v>
      </c>
      <c r="E83">
        <v>0</v>
      </c>
    </row>
    <row r="84" spans="1:9" x14ac:dyDescent="0.25">
      <c r="A84" t="s">
        <v>126</v>
      </c>
      <c r="B84" t="s">
        <v>11</v>
      </c>
      <c r="C84" t="s">
        <v>11</v>
      </c>
      <c r="D84">
        <v>0</v>
      </c>
      <c r="E84">
        <v>0</v>
      </c>
    </row>
    <row r="88" spans="1:9" x14ac:dyDescent="0.25">
      <c r="A88" s="1" t="s">
        <v>76</v>
      </c>
    </row>
    <row r="89" spans="1:9" x14ac:dyDescent="0.25">
      <c r="A89" s="1" t="s">
        <v>13</v>
      </c>
      <c r="B89" s="1" t="s">
        <v>77</v>
      </c>
      <c r="C89" s="1" t="s">
        <v>78</v>
      </c>
      <c r="D89" s="1" t="s">
        <v>79</v>
      </c>
      <c r="E89" s="1" t="s">
        <v>80</v>
      </c>
      <c r="F89" s="1" t="s">
        <v>81</v>
      </c>
      <c r="G89" s="1" t="s">
        <v>82</v>
      </c>
      <c r="H89" s="1" t="s">
        <v>83</v>
      </c>
      <c r="I89" s="1" t="s">
        <v>84</v>
      </c>
    </row>
    <row r="90" spans="1:9" x14ac:dyDescent="0.25">
      <c r="A90" t="s">
        <v>17</v>
      </c>
      <c r="B90">
        <v>3</v>
      </c>
      <c r="C90">
        <v>3</v>
      </c>
      <c r="D90">
        <v>3878831.4484640001</v>
      </c>
      <c r="G90">
        <v>1190000</v>
      </c>
      <c r="H90">
        <v>1190000</v>
      </c>
    </row>
    <row r="91" spans="1:9" x14ac:dyDescent="0.25">
      <c r="A91" t="s">
        <v>411</v>
      </c>
      <c r="B91">
        <v>1</v>
      </c>
      <c r="C91">
        <v>1</v>
      </c>
      <c r="D91">
        <v>2042226.5634000001</v>
      </c>
      <c r="G91">
        <v>1800000</v>
      </c>
      <c r="H91">
        <v>1800000</v>
      </c>
    </row>
    <row r="92" spans="1:9" x14ac:dyDescent="0.25">
      <c r="A92" t="s">
        <v>415</v>
      </c>
      <c r="B92">
        <v>3</v>
      </c>
      <c r="C92">
        <v>3</v>
      </c>
      <c r="D92">
        <v>14586046.875</v>
      </c>
      <c r="G92">
        <v>5000000</v>
      </c>
      <c r="H92">
        <v>5000000</v>
      </c>
    </row>
    <row r="93" spans="1:9" x14ac:dyDescent="0.25">
      <c r="A93" t="s">
        <v>416</v>
      </c>
      <c r="B93">
        <v>2</v>
      </c>
      <c r="C93">
        <v>2</v>
      </c>
      <c r="D93">
        <v>6074296.8760000002</v>
      </c>
      <c r="G93">
        <v>3000000</v>
      </c>
      <c r="H93">
        <v>3000000</v>
      </c>
    </row>
    <row r="94" spans="1:9" x14ac:dyDescent="0.25">
      <c r="A94" t="s">
        <v>18</v>
      </c>
      <c r="B94">
        <v>11</v>
      </c>
      <c r="C94">
        <v>11</v>
      </c>
      <c r="D94">
        <v>14831643.128396001</v>
      </c>
      <c r="G94">
        <v>1266000</v>
      </c>
      <c r="H94">
        <v>1266000</v>
      </c>
    </row>
    <row r="95" spans="1:9" x14ac:dyDescent="0.25">
      <c r="A95" t="s">
        <v>412</v>
      </c>
      <c r="B95">
        <v>1</v>
      </c>
      <c r="C95">
        <v>1</v>
      </c>
      <c r="D95">
        <v>26908473.75</v>
      </c>
      <c r="G95">
        <v>30000000</v>
      </c>
      <c r="H95">
        <v>30000000</v>
      </c>
    </row>
    <row r="96" spans="1:9" x14ac:dyDescent="0.25">
      <c r="A96" t="s">
        <v>413</v>
      </c>
      <c r="B96">
        <v>1</v>
      </c>
      <c r="C96">
        <v>1</v>
      </c>
      <c r="D96">
        <v>1976484.375</v>
      </c>
      <c r="G96">
        <v>2000000</v>
      </c>
      <c r="H96">
        <v>2000000</v>
      </c>
    </row>
    <row r="97" spans="1:8" x14ac:dyDescent="0.25">
      <c r="A97" t="s">
        <v>125</v>
      </c>
      <c r="B97">
        <v>2</v>
      </c>
      <c r="C97">
        <v>2</v>
      </c>
      <c r="D97">
        <v>51622575.359999999</v>
      </c>
      <c r="G97">
        <v>25500000</v>
      </c>
      <c r="H97">
        <v>25500000</v>
      </c>
    </row>
    <row r="98" spans="1:8" x14ac:dyDescent="0.25">
      <c r="A98" t="s">
        <v>414</v>
      </c>
      <c r="B98">
        <v>1</v>
      </c>
      <c r="C98">
        <v>1</v>
      </c>
      <c r="D98">
        <v>2693554.6875</v>
      </c>
      <c r="G98">
        <v>3000000</v>
      </c>
      <c r="H98">
        <v>3000000</v>
      </c>
    </row>
    <row r="99" spans="1:8" x14ac:dyDescent="0.25">
      <c r="A99" t="s">
        <v>143</v>
      </c>
      <c r="B99">
        <v>1</v>
      </c>
      <c r="C99">
        <v>1</v>
      </c>
      <c r="D99">
        <v>9279199.21875</v>
      </c>
      <c r="G99">
        <v>9500000</v>
      </c>
      <c r="H99">
        <v>9500000</v>
      </c>
    </row>
    <row r="100" spans="1:8" x14ac:dyDescent="0.25">
      <c r="A100" t="s">
        <v>20</v>
      </c>
      <c r="B100">
        <v>1</v>
      </c>
      <c r="C100">
        <v>1</v>
      </c>
      <c r="D100">
        <v>147650.99062500001</v>
      </c>
      <c r="G100">
        <v>150000</v>
      </c>
      <c r="H100">
        <v>150000</v>
      </c>
    </row>
    <row r="101" spans="1:8" x14ac:dyDescent="0.25">
      <c r="A101" t="s">
        <v>32</v>
      </c>
      <c r="B101">
        <v>1</v>
      </c>
      <c r="C101">
        <v>1</v>
      </c>
      <c r="D101">
        <v>9986328.125</v>
      </c>
      <c r="G101">
        <v>10000000</v>
      </c>
      <c r="H101">
        <v>10000000</v>
      </c>
    </row>
    <row r="102" spans="1:8" x14ac:dyDescent="0.25">
      <c r="A102" t="s">
        <v>25</v>
      </c>
      <c r="B102">
        <v>3</v>
      </c>
      <c r="C102">
        <v>3</v>
      </c>
      <c r="D102">
        <v>120573020.84999999</v>
      </c>
      <c r="G102">
        <v>59300000</v>
      </c>
      <c r="H102">
        <v>59300000</v>
      </c>
    </row>
    <row r="103" spans="1:8" x14ac:dyDescent="0.25">
      <c r="A103" t="s">
        <v>31</v>
      </c>
      <c r="B103">
        <v>1</v>
      </c>
      <c r="C103">
        <v>1</v>
      </c>
      <c r="D103">
        <v>5984136.5684099998</v>
      </c>
      <c r="G103">
        <v>5995000</v>
      </c>
      <c r="H103">
        <v>5995000</v>
      </c>
    </row>
    <row r="104" spans="1:8" x14ac:dyDescent="0.25">
      <c r="A104" t="s">
        <v>126</v>
      </c>
      <c r="B104">
        <v>1</v>
      </c>
      <c r="C104">
        <v>1</v>
      </c>
      <c r="D104">
        <v>2455145</v>
      </c>
      <c r="G104">
        <v>2464000</v>
      </c>
      <c r="H104">
        <v>2464000</v>
      </c>
    </row>
    <row r="105" spans="1:8" x14ac:dyDescent="0.25">
      <c r="A105" t="s">
        <v>27</v>
      </c>
      <c r="B105">
        <v>2</v>
      </c>
      <c r="C105">
        <v>2</v>
      </c>
      <c r="D105">
        <v>99235856.71875</v>
      </c>
      <c r="G105">
        <v>50050000</v>
      </c>
      <c r="H105">
        <v>50050000</v>
      </c>
    </row>
    <row r="106" spans="1:8" x14ac:dyDescent="0.25">
      <c r="A106" t="s">
        <v>19</v>
      </c>
      <c r="B106">
        <v>18</v>
      </c>
      <c r="C106">
        <v>18</v>
      </c>
      <c r="D106">
        <v>21163190.744592</v>
      </c>
      <c r="G106">
        <v>936000</v>
      </c>
      <c r="H106">
        <v>936000</v>
      </c>
    </row>
    <row r="107" spans="1:8" x14ac:dyDescent="0.25">
      <c r="A107" t="s">
        <v>188</v>
      </c>
      <c r="B107">
        <v>1</v>
      </c>
      <c r="C107">
        <v>1</v>
      </c>
      <c r="D107">
        <v>7975312.5</v>
      </c>
      <c r="G107">
        <v>8000000</v>
      </c>
      <c r="H107">
        <v>8000000</v>
      </c>
    </row>
    <row r="111" spans="1:8" x14ac:dyDescent="0.25">
      <c r="A111" s="1" t="s">
        <v>85</v>
      </c>
    </row>
    <row r="112" spans="1:8" x14ac:dyDescent="0.25">
      <c r="A112" s="1" t="s">
        <v>13</v>
      </c>
      <c r="B112" s="1" t="s">
        <v>86</v>
      </c>
      <c r="C112" s="1" t="s">
        <v>87</v>
      </c>
      <c r="D112" s="1" t="s">
        <v>88</v>
      </c>
      <c r="E112" s="1" t="s">
        <v>89</v>
      </c>
      <c r="F112" s="1" t="s">
        <v>90</v>
      </c>
      <c r="G112" s="1" t="s">
        <v>91</v>
      </c>
    </row>
    <row r="116" spans="1:24" x14ac:dyDescent="0.25">
      <c r="A116" s="1" t="s">
        <v>92</v>
      </c>
    </row>
    <row r="117" spans="1:24" x14ac:dyDescent="0.25">
      <c r="A117" s="1" t="s">
        <v>13</v>
      </c>
      <c r="B117" s="1" t="s">
        <v>93</v>
      </c>
      <c r="C117" s="1" t="s">
        <v>94</v>
      </c>
      <c r="D117" s="1" t="s">
        <v>95</v>
      </c>
      <c r="E117" s="1" t="s">
        <v>96</v>
      </c>
      <c r="F117" s="1" t="s">
        <v>97</v>
      </c>
      <c r="G117" s="1" t="s">
        <v>98</v>
      </c>
      <c r="H117" s="1" t="s">
        <v>99</v>
      </c>
      <c r="I117" s="1" t="s">
        <v>100</v>
      </c>
      <c r="J117" s="1" t="s">
        <v>101</v>
      </c>
      <c r="K117" s="1" t="s">
        <v>102</v>
      </c>
      <c r="L117" s="1" t="s">
        <v>103</v>
      </c>
      <c r="M117" s="1" t="s">
        <v>104</v>
      </c>
      <c r="N117" s="1" t="s">
        <v>105</v>
      </c>
      <c r="O117" s="1" t="s">
        <v>106</v>
      </c>
      <c r="P117" s="1" t="s">
        <v>107</v>
      </c>
      <c r="Q117" s="1" t="s">
        <v>108</v>
      </c>
      <c r="R117" s="1" t="s">
        <v>109</v>
      </c>
      <c r="S117" s="1" t="s">
        <v>110</v>
      </c>
      <c r="T117" s="1" t="s">
        <v>111</v>
      </c>
      <c r="U117" s="1" t="s">
        <v>112</v>
      </c>
      <c r="V117" s="1" t="s">
        <v>113</v>
      </c>
      <c r="W117" s="1" t="s">
        <v>114</v>
      </c>
      <c r="X117" s="1" t="s">
        <v>115</v>
      </c>
    </row>
    <row r="121" spans="1:24" x14ac:dyDescent="0.25">
      <c r="A121" s="1" t="s">
        <v>116</v>
      </c>
    </row>
    <row r="122" spans="1:24" x14ac:dyDescent="0.25">
      <c r="A122" s="1" t="s">
        <v>13</v>
      </c>
      <c r="B122" s="1" t="s">
        <v>117</v>
      </c>
      <c r="C122" s="1" t="s">
        <v>118</v>
      </c>
      <c r="D122" s="1" t="s">
        <v>119</v>
      </c>
      <c r="E122" s="1" t="s">
        <v>120</v>
      </c>
    </row>
    <row r="127" spans="1:24" x14ac:dyDescent="0.25">
      <c r="A127" s="1" t="s">
        <v>121</v>
      </c>
    </row>
    <row r="128" spans="1:24" x14ac:dyDescent="0.25">
      <c r="A128" t="s">
        <v>122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20180726</v>
      </c>
      <c r="E3">
        <v>0</v>
      </c>
      <c r="F3" t="s">
        <v>11</v>
      </c>
      <c r="G3" t="s">
        <v>11</v>
      </c>
    </row>
    <row r="6" spans="1:7" x14ac:dyDescent="0.25">
      <c r="A6" s="1" t="s">
        <v>12</v>
      </c>
    </row>
    <row r="7" spans="1:7" x14ac:dyDescent="0.25">
      <c r="A7" s="1" t="s">
        <v>13</v>
      </c>
      <c r="B7" s="1" t="s">
        <v>14</v>
      </c>
      <c r="C7" s="1" t="s">
        <v>15</v>
      </c>
      <c r="D7" s="1" t="s">
        <v>16</v>
      </c>
    </row>
    <row r="8" spans="1:7" x14ac:dyDescent="0.25">
      <c r="A8" t="s">
        <v>19</v>
      </c>
      <c r="C8" t="s">
        <v>36</v>
      </c>
      <c r="D8" t="s">
        <v>38</v>
      </c>
    </row>
    <row r="9" spans="1:7" x14ac:dyDescent="0.25">
      <c r="A9" t="s">
        <v>146</v>
      </c>
      <c r="C9" t="s">
        <v>36</v>
      </c>
      <c r="D9" t="s">
        <v>38</v>
      </c>
    </row>
    <row r="10" spans="1:7" x14ac:dyDescent="0.25">
      <c r="A10" t="s">
        <v>127</v>
      </c>
      <c r="C10" t="s">
        <v>36</v>
      </c>
      <c r="D10" t="s">
        <v>38</v>
      </c>
    </row>
    <row r="11" spans="1:7" x14ac:dyDescent="0.25">
      <c r="A11" t="s">
        <v>27</v>
      </c>
      <c r="C11" t="s">
        <v>36</v>
      </c>
      <c r="D11" t="s">
        <v>38</v>
      </c>
    </row>
    <row r="12" spans="1:7" x14ac:dyDescent="0.25">
      <c r="A12" t="s">
        <v>416</v>
      </c>
      <c r="C12" t="s">
        <v>36</v>
      </c>
      <c r="D12" t="s">
        <v>38</v>
      </c>
    </row>
    <row r="13" spans="1:7" x14ac:dyDescent="0.25">
      <c r="A13" t="s">
        <v>28</v>
      </c>
      <c r="C13" t="s">
        <v>36</v>
      </c>
      <c r="D13" t="s">
        <v>38</v>
      </c>
    </row>
    <row r="14" spans="1:7" x14ac:dyDescent="0.25">
      <c r="A14" t="s">
        <v>436</v>
      </c>
      <c r="C14" t="s">
        <v>36</v>
      </c>
      <c r="D14" t="s">
        <v>38</v>
      </c>
    </row>
    <row r="15" spans="1:7" x14ac:dyDescent="0.25">
      <c r="A15" t="s">
        <v>437</v>
      </c>
      <c r="C15" t="s">
        <v>36</v>
      </c>
      <c r="D15" t="s">
        <v>38</v>
      </c>
    </row>
    <row r="16" spans="1:7" x14ac:dyDescent="0.25">
      <c r="A16" t="s">
        <v>201</v>
      </c>
      <c r="C16" t="s">
        <v>36</v>
      </c>
      <c r="D16" t="s">
        <v>38</v>
      </c>
    </row>
    <row r="17" spans="1:12" x14ac:dyDescent="0.25">
      <c r="A17" t="s">
        <v>326</v>
      </c>
      <c r="C17" t="s">
        <v>36</v>
      </c>
      <c r="D17" t="s">
        <v>38</v>
      </c>
    </row>
    <row r="18" spans="1:12" x14ac:dyDescent="0.25">
      <c r="A18" t="s">
        <v>438</v>
      </c>
      <c r="C18" t="s">
        <v>36</v>
      </c>
      <c r="D18" t="s">
        <v>38</v>
      </c>
    </row>
    <row r="19" spans="1:12" x14ac:dyDescent="0.25">
      <c r="A19" t="s">
        <v>439</v>
      </c>
      <c r="C19" t="s">
        <v>36</v>
      </c>
      <c r="D19" t="s">
        <v>38</v>
      </c>
    </row>
    <row r="20" spans="1:12" x14ac:dyDescent="0.25">
      <c r="A20" t="s">
        <v>413</v>
      </c>
      <c r="C20" t="s">
        <v>36</v>
      </c>
      <c r="D20" t="s">
        <v>38</v>
      </c>
    </row>
    <row r="21" spans="1:12" x14ac:dyDescent="0.25">
      <c r="A21" t="s">
        <v>440</v>
      </c>
      <c r="C21" t="s">
        <v>36</v>
      </c>
      <c r="D21" t="s">
        <v>38</v>
      </c>
    </row>
    <row r="22" spans="1:12" x14ac:dyDescent="0.25">
      <c r="A22" t="s">
        <v>20</v>
      </c>
      <c r="C22" t="s">
        <v>36</v>
      </c>
      <c r="D22" t="s">
        <v>38</v>
      </c>
    </row>
    <row r="23" spans="1:12" x14ac:dyDescent="0.25">
      <c r="A23" t="s">
        <v>31</v>
      </c>
      <c r="C23" t="s">
        <v>36</v>
      </c>
      <c r="D23" t="s">
        <v>38</v>
      </c>
    </row>
    <row r="24" spans="1:12" x14ac:dyDescent="0.25">
      <c r="A24" t="s">
        <v>441</v>
      </c>
      <c r="C24" t="s">
        <v>36</v>
      </c>
      <c r="D24" t="s">
        <v>38</v>
      </c>
    </row>
    <row r="28" spans="1:12" x14ac:dyDescent="0.25">
      <c r="A28" s="1" t="s">
        <v>39</v>
      </c>
    </row>
    <row r="29" spans="1:12" x14ac:dyDescent="0.25">
      <c r="A29" s="1" t="s">
        <v>13</v>
      </c>
      <c r="B29" s="1" t="s">
        <v>40</v>
      </c>
      <c r="C29" s="1" t="s">
        <v>41</v>
      </c>
      <c r="D29" s="1" t="s">
        <v>42</v>
      </c>
      <c r="E29" s="1" t="s">
        <v>43</v>
      </c>
      <c r="F29" s="1" t="s">
        <v>44</v>
      </c>
      <c r="G29" s="1" t="s">
        <v>45</v>
      </c>
      <c r="H29" s="1" t="s">
        <v>46</v>
      </c>
      <c r="I29" s="1" t="s">
        <v>47</v>
      </c>
      <c r="J29" s="1" t="s">
        <v>48</v>
      </c>
      <c r="K29" s="1" t="s">
        <v>49</v>
      </c>
      <c r="L29" s="1" t="s">
        <v>50</v>
      </c>
    </row>
    <row r="30" spans="1:12" x14ac:dyDescent="0.25">
      <c r="A30" t="s">
        <v>326</v>
      </c>
      <c r="B30" t="s">
        <v>442</v>
      </c>
      <c r="C30">
        <v>1</v>
      </c>
      <c r="F30">
        <v>93.117187999999999</v>
      </c>
      <c r="G30" t="s">
        <v>446</v>
      </c>
      <c r="H30">
        <v>2793515</v>
      </c>
      <c r="I30" t="s">
        <v>63</v>
      </c>
      <c r="J30" t="s">
        <v>64</v>
      </c>
      <c r="K30" t="s">
        <v>65</v>
      </c>
      <c r="L30">
        <v>93.117199999999997</v>
      </c>
    </row>
    <row r="31" spans="1:12" x14ac:dyDescent="0.25">
      <c r="A31" t="s">
        <v>146</v>
      </c>
      <c r="B31" t="s">
        <v>443</v>
      </c>
      <c r="C31">
        <v>1</v>
      </c>
      <c r="F31">
        <v>94.699218999999999</v>
      </c>
      <c r="G31" t="s">
        <v>447</v>
      </c>
      <c r="H31">
        <v>168564</v>
      </c>
      <c r="I31" t="s">
        <v>63</v>
      </c>
      <c r="J31" t="s">
        <v>64</v>
      </c>
      <c r="K31" t="s">
        <v>65</v>
      </c>
      <c r="L31">
        <v>94.695300000000003</v>
      </c>
    </row>
    <row r="32" spans="1:12" x14ac:dyDescent="0.25">
      <c r="A32" t="s">
        <v>20</v>
      </c>
      <c r="B32" t="s">
        <v>444</v>
      </c>
      <c r="C32">
        <v>1</v>
      </c>
      <c r="F32">
        <v>98.201999000000001</v>
      </c>
      <c r="G32" t="s">
        <v>448</v>
      </c>
      <c r="H32">
        <v>1653721</v>
      </c>
      <c r="I32" t="s">
        <v>63</v>
      </c>
      <c r="J32" t="s">
        <v>64</v>
      </c>
      <c r="K32" t="s">
        <v>65</v>
      </c>
      <c r="L32">
        <v>98.203149999999994</v>
      </c>
    </row>
    <row r="33" spans="1:12" x14ac:dyDescent="0.25">
      <c r="A33" t="s">
        <v>201</v>
      </c>
      <c r="B33" t="s">
        <v>442</v>
      </c>
      <c r="C33">
        <v>1</v>
      </c>
      <c r="F33">
        <v>98.405850000000001</v>
      </c>
      <c r="G33" t="s">
        <v>449</v>
      </c>
      <c r="H33">
        <v>2952175</v>
      </c>
      <c r="I33" t="s">
        <v>63</v>
      </c>
      <c r="J33" t="s">
        <v>64</v>
      </c>
      <c r="K33" t="s">
        <v>65</v>
      </c>
      <c r="L33">
        <v>98.414050000000003</v>
      </c>
    </row>
    <row r="34" spans="1:12" x14ac:dyDescent="0.25">
      <c r="A34" t="s">
        <v>417</v>
      </c>
      <c r="B34" t="s">
        <v>443</v>
      </c>
      <c r="C34">
        <v>1</v>
      </c>
      <c r="F34">
        <v>96.660156000000001</v>
      </c>
      <c r="G34" t="s">
        <v>450</v>
      </c>
      <c r="H34">
        <v>113092</v>
      </c>
      <c r="I34" t="s">
        <v>63</v>
      </c>
      <c r="J34" t="s">
        <v>64</v>
      </c>
      <c r="K34" t="s">
        <v>65</v>
      </c>
      <c r="L34">
        <v>99.148399999999995</v>
      </c>
    </row>
    <row r="35" spans="1:12" x14ac:dyDescent="0.25">
      <c r="A35" t="s">
        <v>440</v>
      </c>
      <c r="B35" t="s">
        <v>442</v>
      </c>
      <c r="C35">
        <v>1</v>
      </c>
      <c r="F35">
        <v>99.378906000000001</v>
      </c>
      <c r="G35" t="s">
        <v>451</v>
      </c>
      <c r="H35">
        <v>9937890</v>
      </c>
      <c r="I35" t="s">
        <v>63</v>
      </c>
      <c r="J35" t="s">
        <v>64</v>
      </c>
      <c r="K35" t="s">
        <v>65</v>
      </c>
      <c r="L35">
        <v>99.378900000000002</v>
      </c>
    </row>
    <row r="36" spans="1:12" x14ac:dyDescent="0.25">
      <c r="A36" t="s">
        <v>127</v>
      </c>
      <c r="B36" t="s">
        <v>443</v>
      </c>
      <c r="C36">
        <v>1</v>
      </c>
      <c r="F36">
        <v>99.625</v>
      </c>
      <c r="G36" t="s">
        <v>452</v>
      </c>
      <c r="H36">
        <v>1494375</v>
      </c>
      <c r="I36" t="s">
        <v>63</v>
      </c>
      <c r="J36" t="s">
        <v>64</v>
      </c>
      <c r="K36" t="s">
        <v>65</v>
      </c>
      <c r="L36">
        <v>99.625</v>
      </c>
    </row>
    <row r="37" spans="1:12" x14ac:dyDescent="0.25">
      <c r="A37" t="s">
        <v>31</v>
      </c>
      <c r="B37" t="s">
        <v>445</v>
      </c>
      <c r="C37">
        <v>1</v>
      </c>
      <c r="F37">
        <v>99.709969999999998</v>
      </c>
      <c r="G37" t="s">
        <v>453</v>
      </c>
      <c r="H37">
        <v>1433829</v>
      </c>
      <c r="I37" t="s">
        <v>63</v>
      </c>
      <c r="J37" t="s">
        <v>64</v>
      </c>
      <c r="K37" t="s">
        <v>65</v>
      </c>
      <c r="L37">
        <v>99.710949999999997</v>
      </c>
    </row>
    <row r="38" spans="1:12" x14ac:dyDescent="0.25">
      <c r="A38" t="s">
        <v>31</v>
      </c>
      <c r="B38" t="s">
        <v>442</v>
      </c>
      <c r="C38">
        <v>1</v>
      </c>
      <c r="F38">
        <v>99.776619999999994</v>
      </c>
      <c r="G38" t="s">
        <v>454</v>
      </c>
      <c r="H38">
        <v>5981608</v>
      </c>
      <c r="I38" t="s">
        <v>63</v>
      </c>
      <c r="J38" t="s">
        <v>64</v>
      </c>
      <c r="K38" t="s">
        <v>65</v>
      </c>
      <c r="L38">
        <v>99.773399999999995</v>
      </c>
    </row>
    <row r="39" spans="1:12" x14ac:dyDescent="0.25">
      <c r="A39" t="s">
        <v>31</v>
      </c>
      <c r="B39" t="s">
        <v>444</v>
      </c>
      <c r="C39">
        <v>1</v>
      </c>
      <c r="F39">
        <v>99.704009999999997</v>
      </c>
      <c r="G39" t="s">
        <v>448</v>
      </c>
      <c r="H39">
        <v>5977255</v>
      </c>
      <c r="I39" t="s">
        <v>63</v>
      </c>
      <c r="J39" t="s">
        <v>64</v>
      </c>
      <c r="K39" t="s">
        <v>65</v>
      </c>
      <c r="L39">
        <v>99.695300000000003</v>
      </c>
    </row>
    <row r="40" spans="1:12" x14ac:dyDescent="0.25">
      <c r="A40" t="s">
        <v>27</v>
      </c>
      <c r="B40" t="s">
        <v>445</v>
      </c>
      <c r="C40">
        <v>1</v>
      </c>
      <c r="F40">
        <v>99.027343999999999</v>
      </c>
      <c r="G40" t="s">
        <v>455</v>
      </c>
      <c r="H40">
        <v>7228996</v>
      </c>
      <c r="I40" t="s">
        <v>63</v>
      </c>
      <c r="J40" t="s">
        <v>64</v>
      </c>
      <c r="K40" t="s">
        <v>65</v>
      </c>
      <c r="L40">
        <v>99.023399999999995</v>
      </c>
    </row>
    <row r="41" spans="1:12" x14ac:dyDescent="0.25">
      <c r="A41" t="s">
        <v>416</v>
      </c>
      <c r="B41" t="s">
        <v>445</v>
      </c>
      <c r="C41">
        <v>1</v>
      </c>
      <c r="F41">
        <v>100.828125</v>
      </c>
      <c r="G41" t="s">
        <v>456</v>
      </c>
      <c r="H41">
        <v>3226500</v>
      </c>
      <c r="I41" t="s">
        <v>63</v>
      </c>
      <c r="J41" t="s">
        <v>64</v>
      </c>
      <c r="K41" t="s">
        <v>65</v>
      </c>
      <c r="L41">
        <v>100.79685000000001</v>
      </c>
    </row>
    <row r="42" spans="1:12" x14ac:dyDescent="0.25">
      <c r="A42" t="s">
        <v>437</v>
      </c>
      <c r="B42" t="s">
        <v>442</v>
      </c>
      <c r="C42">
        <v>1</v>
      </c>
      <c r="D42">
        <v>122.652344</v>
      </c>
      <c r="E42">
        <v>2453046.875</v>
      </c>
      <c r="I42" t="s">
        <v>63</v>
      </c>
      <c r="J42" t="s">
        <v>64</v>
      </c>
      <c r="K42" t="s">
        <v>65</v>
      </c>
    </row>
    <row r="43" spans="1:12" x14ac:dyDescent="0.25">
      <c r="A43" t="s">
        <v>436</v>
      </c>
      <c r="B43" t="s">
        <v>445</v>
      </c>
      <c r="C43">
        <v>1</v>
      </c>
      <c r="F43">
        <v>121.039062</v>
      </c>
      <c r="G43" t="s">
        <v>457</v>
      </c>
      <c r="H43">
        <v>1186182</v>
      </c>
      <c r="I43" t="s">
        <v>63</v>
      </c>
      <c r="J43" t="s">
        <v>64</v>
      </c>
      <c r="K43" t="s">
        <v>65</v>
      </c>
      <c r="L43">
        <v>121.0547</v>
      </c>
    </row>
    <row r="44" spans="1:12" x14ac:dyDescent="0.25">
      <c r="A44" t="s">
        <v>438</v>
      </c>
      <c r="B44" t="s">
        <v>442</v>
      </c>
      <c r="C44">
        <v>1</v>
      </c>
      <c r="F44">
        <v>121.632812</v>
      </c>
      <c r="G44" t="s">
        <v>458</v>
      </c>
      <c r="H44">
        <v>5838375</v>
      </c>
      <c r="I44" t="s">
        <v>63</v>
      </c>
      <c r="J44" t="s">
        <v>64</v>
      </c>
      <c r="K44" t="s">
        <v>65</v>
      </c>
      <c r="L44">
        <v>121.625</v>
      </c>
    </row>
    <row r="45" spans="1:12" x14ac:dyDescent="0.25">
      <c r="A45" t="s">
        <v>413</v>
      </c>
      <c r="B45" t="s">
        <v>442</v>
      </c>
      <c r="C45">
        <v>1</v>
      </c>
      <c r="F45">
        <v>98.367187999999999</v>
      </c>
      <c r="G45" t="s">
        <v>459</v>
      </c>
      <c r="H45">
        <v>1967343</v>
      </c>
      <c r="I45" t="s">
        <v>63</v>
      </c>
      <c r="J45" t="s">
        <v>64</v>
      </c>
      <c r="K45" t="s">
        <v>65</v>
      </c>
      <c r="L45">
        <v>98.375</v>
      </c>
    </row>
    <row r="46" spans="1:12" x14ac:dyDescent="0.25">
      <c r="A46" t="s">
        <v>19</v>
      </c>
      <c r="B46" t="s">
        <v>443</v>
      </c>
      <c r="C46">
        <v>1</v>
      </c>
      <c r="F46">
        <v>96.664062000000001</v>
      </c>
      <c r="G46" t="s">
        <v>460</v>
      </c>
      <c r="H46">
        <v>5654847</v>
      </c>
      <c r="I46" t="s">
        <v>63</v>
      </c>
      <c r="J46" t="s">
        <v>64</v>
      </c>
      <c r="K46" t="s">
        <v>65</v>
      </c>
      <c r="L46">
        <v>96.664050000000003</v>
      </c>
    </row>
    <row r="50" spans="1:5" x14ac:dyDescent="0.25">
      <c r="A50" s="1" t="s">
        <v>66</v>
      </c>
    </row>
    <row r="51" spans="1:5" x14ac:dyDescent="0.25">
      <c r="A51" s="1" t="s">
        <v>13</v>
      </c>
      <c r="B51" s="1" t="s">
        <v>67</v>
      </c>
      <c r="C51" s="1" t="s">
        <v>68</v>
      </c>
      <c r="D51" s="1" t="s">
        <v>69</v>
      </c>
      <c r="E51" s="1" t="s">
        <v>70</v>
      </c>
    </row>
    <row r="52" spans="1:5" x14ac:dyDescent="0.25">
      <c r="A52" t="s">
        <v>20</v>
      </c>
      <c r="B52">
        <v>98.191262738888923</v>
      </c>
      <c r="C52">
        <v>98.196004046967502</v>
      </c>
      <c r="D52">
        <v>98.203264500000003</v>
      </c>
      <c r="E52">
        <v>98.186752599999991</v>
      </c>
    </row>
    <row r="53" spans="1:5" x14ac:dyDescent="0.25">
      <c r="A53" t="s">
        <v>440</v>
      </c>
      <c r="B53">
        <v>99.373046875</v>
      </c>
      <c r="C53">
        <v>99.37620192307692</v>
      </c>
    </row>
    <row r="54" spans="1:5" x14ac:dyDescent="0.25">
      <c r="A54" t="s">
        <v>31</v>
      </c>
      <c r="B54">
        <v>99.70114915000002</v>
      </c>
      <c r="C54">
        <v>99.70916290924427</v>
      </c>
      <c r="D54">
        <v>99.776619699999998</v>
      </c>
      <c r="E54">
        <v>99.677532999999997</v>
      </c>
    </row>
    <row r="55" spans="1:5" x14ac:dyDescent="0.25">
      <c r="A55" t="s">
        <v>19</v>
      </c>
      <c r="B55">
        <v>96.661345147826054</v>
      </c>
      <c r="C55">
        <v>96.660511390909079</v>
      </c>
      <c r="D55">
        <v>96.671875</v>
      </c>
      <c r="E55">
        <v>96.652343799999997</v>
      </c>
    </row>
    <row r="56" spans="1:5" x14ac:dyDescent="0.25">
      <c r="A56" t="s">
        <v>441</v>
      </c>
      <c r="B56">
        <v>99.654192000000009</v>
      </c>
      <c r="C56">
        <v>99.654192000000009</v>
      </c>
    </row>
    <row r="60" spans="1:5" x14ac:dyDescent="0.25">
      <c r="A60" s="1" t="s">
        <v>71</v>
      </c>
    </row>
    <row r="61" spans="1:5" x14ac:dyDescent="0.25">
      <c r="A61" s="1" t="s">
        <v>13</v>
      </c>
      <c r="B61" s="1" t="s">
        <v>72</v>
      </c>
      <c r="C61" s="1" t="s">
        <v>73</v>
      </c>
      <c r="D61" s="1" t="s">
        <v>74</v>
      </c>
      <c r="E61" s="1" t="s">
        <v>75</v>
      </c>
    </row>
    <row r="62" spans="1:5" x14ac:dyDescent="0.25">
      <c r="A62" t="s">
        <v>19</v>
      </c>
      <c r="B62" t="s">
        <v>11</v>
      </c>
      <c r="C62" t="s">
        <v>11</v>
      </c>
      <c r="D62">
        <v>0</v>
      </c>
      <c r="E62">
        <v>0</v>
      </c>
    </row>
    <row r="63" spans="1:5" x14ac:dyDescent="0.25">
      <c r="A63" t="s">
        <v>146</v>
      </c>
      <c r="B63" t="s">
        <v>11</v>
      </c>
      <c r="C63" t="s">
        <v>11</v>
      </c>
      <c r="D63">
        <v>0</v>
      </c>
      <c r="E63">
        <v>0</v>
      </c>
    </row>
    <row r="64" spans="1:5" x14ac:dyDescent="0.25">
      <c r="A64" t="s">
        <v>127</v>
      </c>
      <c r="B64" t="s">
        <v>11</v>
      </c>
      <c r="C64" t="s">
        <v>11</v>
      </c>
      <c r="D64">
        <v>0</v>
      </c>
      <c r="E64">
        <v>0</v>
      </c>
    </row>
    <row r="65" spans="1:5" x14ac:dyDescent="0.25">
      <c r="A65" t="s">
        <v>27</v>
      </c>
      <c r="B65" t="s">
        <v>11</v>
      </c>
      <c r="C65" t="s">
        <v>11</v>
      </c>
      <c r="D65">
        <v>0</v>
      </c>
      <c r="E65">
        <v>0</v>
      </c>
    </row>
    <row r="66" spans="1:5" x14ac:dyDescent="0.25">
      <c r="A66" t="s">
        <v>416</v>
      </c>
      <c r="B66" t="s">
        <v>11</v>
      </c>
      <c r="C66" t="s">
        <v>11</v>
      </c>
      <c r="D66">
        <v>0</v>
      </c>
      <c r="E66">
        <v>0</v>
      </c>
    </row>
    <row r="67" spans="1:5" x14ac:dyDescent="0.25">
      <c r="A67" t="s">
        <v>28</v>
      </c>
      <c r="B67" t="s">
        <v>11</v>
      </c>
      <c r="C67" t="s">
        <v>11</v>
      </c>
      <c r="D67">
        <v>0</v>
      </c>
      <c r="E67">
        <v>0</v>
      </c>
    </row>
    <row r="68" spans="1:5" x14ac:dyDescent="0.25">
      <c r="A68" t="s">
        <v>436</v>
      </c>
      <c r="B68" t="s">
        <v>11</v>
      </c>
      <c r="C68" t="s">
        <v>11</v>
      </c>
      <c r="D68">
        <v>0</v>
      </c>
      <c r="E68">
        <v>0</v>
      </c>
    </row>
    <row r="69" spans="1:5" x14ac:dyDescent="0.25">
      <c r="A69" t="s">
        <v>437</v>
      </c>
      <c r="B69" t="s">
        <v>11</v>
      </c>
      <c r="C69" t="s">
        <v>11</v>
      </c>
      <c r="D69">
        <v>0</v>
      </c>
      <c r="E69">
        <v>0</v>
      </c>
    </row>
    <row r="70" spans="1:5" x14ac:dyDescent="0.25">
      <c r="A70" t="s">
        <v>201</v>
      </c>
      <c r="B70" t="s">
        <v>11</v>
      </c>
      <c r="C70" t="s">
        <v>11</v>
      </c>
      <c r="D70">
        <v>0</v>
      </c>
      <c r="E70">
        <v>0</v>
      </c>
    </row>
    <row r="71" spans="1:5" x14ac:dyDescent="0.25">
      <c r="A71" t="s">
        <v>326</v>
      </c>
      <c r="B71" t="s">
        <v>11</v>
      </c>
      <c r="C71" t="s">
        <v>11</v>
      </c>
      <c r="D71">
        <v>0</v>
      </c>
      <c r="E71">
        <v>0</v>
      </c>
    </row>
    <row r="72" spans="1:5" x14ac:dyDescent="0.25">
      <c r="A72" t="s">
        <v>438</v>
      </c>
      <c r="B72" t="s">
        <v>11</v>
      </c>
      <c r="C72" t="s">
        <v>11</v>
      </c>
      <c r="D72">
        <v>0</v>
      </c>
      <c r="E72">
        <v>0</v>
      </c>
    </row>
    <row r="73" spans="1:5" x14ac:dyDescent="0.25">
      <c r="A73" t="s">
        <v>439</v>
      </c>
      <c r="B73" t="s">
        <v>11</v>
      </c>
      <c r="C73" t="s">
        <v>11</v>
      </c>
      <c r="D73">
        <v>0</v>
      </c>
      <c r="E73">
        <v>0</v>
      </c>
    </row>
    <row r="74" spans="1:5" x14ac:dyDescent="0.25">
      <c r="A74" t="s">
        <v>413</v>
      </c>
      <c r="B74" t="s">
        <v>11</v>
      </c>
      <c r="C74" t="s">
        <v>11</v>
      </c>
      <c r="D74">
        <v>0</v>
      </c>
      <c r="E74">
        <v>0</v>
      </c>
    </row>
    <row r="75" spans="1:5" x14ac:dyDescent="0.25">
      <c r="A75" t="s">
        <v>440</v>
      </c>
      <c r="B75" t="s">
        <v>11</v>
      </c>
      <c r="C75" t="s">
        <v>11</v>
      </c>
      <c r="D75">
        <v>0</v>
      </c>
      <c r="E75">
        <v>0</v>
      </c>
    </row>
    <row r="76" spans="1:5" x14ac:dyDescent="0.25">
      <c r="A76" t="s">
        <v>20</v>
      </c>
      <c r="B76" t="s">
        <v>11</v>
      </c>
      <c r="C76" t="s">
        <v>11</v>
      </c>
      <c r="D76">
        <v>0</v>
      </c>
      <c r="E76">
        <v>0</v>
      </c>
    </row>
    <row r="77" spans="1:5" x14ac:dyDescent="0.25">
      <c r="A77" t="s">
        <v>31</v>
      </c>
      <c r="B77" t="s">
        <v>11</v>
      </c>
      <c r="C77" t="s">
        <v>11</v>
      </c>
      <c r="D77">
        <v>0</v>
      </c>
      <c r="E77">
        <v>0</v>
      </c>
    </row>
    <row r="78" spans="1:5" x14ac:dyDescent="0.25">
      <c r="A78" t="s">
        <v>441</v>
      </c>
      <c r="B78" t="s">
        <v>11</v>
      </c>
      <c r="C78" t="s">
        <v>11</v>
      </c>
      <c r="D78">
        <v>0</v>
      </c>
      <c r="E78">
        <v>0</v>
      </c>
    </row>
    <row r="82" spans="1:9" x14ac:dyDescent="0.25">
      <c r="A82" s="1" t="s">
        <v>76</v>
      </c>
    </row>
    <row r="83" spans="1:9" x14ac:dyDescent="0.25">
      <c r="A83" s="1" t="s">
        <v>13</v>
      </c>
      <c r="B83" s="1" t="s">
        <v>77</v>
      </c>
      <c r="C83" s="1" t="s">
        <v>78</v>
      </c>
      <c r="D83" s="1" t="s">
        <v>79</v>
      </c>
      <c r="E83" s="1" t="s">
        <v>80</v>
      </c>
      <c r="F83" s="1" t="s">
        <v>81</v>
      </c>
      <c r="G83" s="1" t="s">
        <v>82</v>
      </c>
      <c r="H83" s="1" t="s">
        <v>83</v>
      </c>
      <c r="I83" s="1" t="s">
        <v>84</v>
      </c>
    </row>
    <row r="84" spans="1:9" x14ac:dyDescent="0.25">
      <c r="A84" t="s">
        <v>437</v>
      </c>
      <c r="B84">
        <v>1</v>
      </c>
      <c r="C84">
        <v>1</v>
      </c>
      <c r="D84">
        <v>2453046.8760000002</v>
      </c>
      <c r="G84">
        <v>2000000</v>
      </c>
      <c r="H84">
        <v>2000000</v>
      </c>
    </row>
    <row r="85" spans="1:9" x14ac:dyDescent="0.25">
      <c r="A85" t="s">
        <v>436</v>
      </c>
      <c r="B85">
        <v>1</v>
      </c>
      <c r="C85">
        <v>1</v>
      </c>
      <c r="D85">
        <v>1186182.8125</v>
      </c>
      <c r="G85">
        <v>980000</v>
      </c>
      <c r="H85">
        <v>980000</v>
      </c>
    </row>
    <row r="86" spans="1:9" x14ac:dyDescent="0.25">
      <c r="A86" t="s">
        <v>438</v>
      </c>
      <c r="B86">
        <v>1</v>
      </c>
      <c r="C86">
        <v>1</v>
      </c>
      <c r="D86">
        <v>5838375</v>
      </c>
      <c r="G86">
        <v>4800000</v>
      </c>
      <c r="H86">
        <v>4800000</v>
      </c>
    </row>
    <row r="87" spans="1:9" x14ac:dyDescent="0.25">
      <c r="A87" t="s">
        <v>416</v>
      </c>
      <c r="B87">
        <v>1</v>
      </c>
      <c r="C87">
        <v>1</v>
      </c>
      <c r="D87">
        <v>3226500</v>
      </c>
      <c r="G87">
        <v>3200000</v>
      </c>
      <c r="H87">
        <v>3200000</v>
      </c>
    </row>
    <row r="88" spans="1:9" x14ac:dyDescent="0.25">
      <c r="A88" t="s">
        <v>413</v>
      </c>
      <c r="B88">
        <v>1</v>
      </c>
      <c r="C88">
        <v>1</v>
      </c>
      <c r="D88">
        <v>1967343.75</v>
      </c>
      <c r="G88">
        <v>2000000</v>
      </c>
      <c r="H88">
        <v>2000000</v>
      </c>
    </row>
    <row r="89" spans="1:9" x14ac:dyDescent="0.25">
      <c r="A89" t="s">
        <v>201</v>
      </c>
      <c r="B89">
        <v>1</v>
      </c>
      <c r="C89">
        <v>1</v>
      </c>
      <c r="D89">
        <v>2952175.5</v>
      </c>
      <c r="G89">
        <v>3000000</v>
      </c>
      <c r="H89">
        <v>3000000</v>
      </c>
    </row>
    <row r="90" spans="1:9" x14ac:dyDescent="0.25">
      <c r="A90" t="s">
        <v>20</v>
      </c>
      <c r="B90">
        <v>18</v>
      </c>
      <c r="C90">
        <v>18</v>
      </c>
      <c r="D90">
        <v>22262016.077488001</v>
      </c>
      <c r="G90">
        <v>647500</v>
      </c>
      <c r="H90">
        <v>647500</v>
      </c>
    </row>
    <row r="91" spans="1:9" x14ac:dyDescent="0.25">
      <c r="A91" t="s">
        <v>440</v>
      </c>
      <c r="B91">
        <v>2</v>
      </c>
      <c r="C91">
        <v>2</v>
      </c>
      <c r="D91">
        <v>12918906.25</v>
      </c>
      <c r="G91">
        <v>6500000</v>
      </c>
      <c r="H91">
        <v>6500000</v>
      </c>
    </row>
    <row r="92" spans="1:9" x14ac:dyDescent="0.25">
      <c r="A92" t="s">
        <v>31</v>
      </c>
      <c r="B92">
        <v>16</v>
      </c>
      <c r="C92">
        <v>16</v>
      </c>
      <c r="D92">
        <v>47814531.981499001</v>
      </c>
      <c r="G92">
        <v>2038000</v>
      </c>
      <c r="H92">
        <v>2038000</v>
      </c>
    </row>
    <row r="93" spans="1:9" x14ac:dyDescent="0.25">
      <c r="A93" t="s">
        <v>127</v>
      </c>
      <c r="B93">
        <v>1</v>
      </c>
      <c r="C93">
        <v>1</v>
      </c>
      <c r="D93">
        <v>1494375</v>
      </c>
      <c r="G93">
        <v>1500000</v>
      </c>
      <c r="H93">
        <v>1500000</v>
      </c>
    </row>
    <row r="94" spans="1:9" x14ac:dyDescent="0.25">
      <c r="A94" t="s">
        <v>27</v>
      </c>
      <c r="B94">
        <v>1</v>
      </c>
      <c r="C94">
        <v>1</v>
      </c>
      <c r="D94">
        <v>7228996.09375</v>
      </c>
      <c r="G94">
        <v>7300000</v>
      </c>
      <c r="H94">
        <v>7300000</v>
      </c>
    </row>
    <row r="95" spans="1:9" x14ac:dyDescent="0.25">
      <c r="A95" t="s">
        <v>19</v>
      </c>
      <c r="B95">
        <v>23</v>
      </c>
      <c r="C95">
        <v>23</v>
      </c>
      <c r="D95">
        <v>31100519.540024981</v>
      </c>
      <c r="G95">
        <v>585000</v>
      </c>
      <c r="H95">
        <v>585000</v>
      </c>
    </row>
    <row r="96" spans="1:9" x14ac:dyDescent="0.25">
      <c r="A96" t="s">
        <v>326</v>
      </c>
      <c r="B96">
        <v>1</v>
      </c>
      <c r="C96">
        <v>1</v>
      </c>
      <c r="D96">
        <v>2793515.625</v>
      </c>
      <c r="G96">
        <v>3000000</v>
      </c>
      <c r="H96">
        <v>3000000</v>
      </c>
    </row>
    <row r="97" spans="1:24" x14ac:dyDescent="0.25">
      <c r="A97" t="s">
        <v>146</v>
      </c>
      <c r="B97">
        <v>1</v>
      </c>
      <c r="C97">
        <v>1</v>
      </c>
      <c r="D97">
        <v>168564.609375</v>
      </c>
      <c r="G97">
        <v>178000</v>
      </c>
      <c r="H97">
        <v>178000</v>
      </c>
    </row>
    <row r="98" spans="1:24" x14ac:dyDescent="0.25">
      <c r="A98" t="s">
        <v>28</v>
      </c>
      <c r="B98">
        <v>1</v>
      </c>
      <c r="C98">
        <v>1</v>
      </c>
      <c r="D98">
        <v>197786400</v>
      </c>
      <c r="G98">
        <v>200000000</v>
      </c>
      <c r="H98">
        <v>200000000</v>
      </c>
    </row>
    <row r="99" spans="1:24" x14ac:dyDescent="0.25">
      <c r="A99" t="s">
        <v>439</v>
      </c>
      <c r="B99">
        <v>1</v>
      </c>
      <c r="C99">
        <v>1</v>
      </c>
      <c r="D99">
        <v>19481718.75</v>
      </c>
      <c r="G99">
        <v>19500000</v>
      </c>
      <c r="H99">
        <v>19500000</v>
      </c>
    </row>
    <row r="100" spans="1:24" x14ac:dyDescent="0.25">
      <c r="A100" t="s">
        <v>441</v>
      </c>
      <c r="B100">
        <v>2</v>
      </c>
      <c r="C100">
        <v>2</v>
      </c>
      <c r="D100">
        <v>272255252.54400003</v>
      </c>
      <c r="G100">
        <v>136600000</v>
      </c>
      <c r="H100">
        <v>136600000</v>
      </c>
    </row>
    <row r="104" spans="1:24" x14ac:dyDescent="0.25">
      <c r="A104" s="1" t="s">
        <v>85</v>
      </c>
    </row>
    <row r="105" spans="1:24" x14ac:dyDescent="0.25">
      <c r="A105" s="1" t="s">
        <v>13</v>
      </c>
      <c r="B105" s="1" t="s">
        <v>86</v>
      </c>
      <c r="C105" s="1" t="s">
        <v>87</v>
      </c>
      <c r="D105" s="1" t="s">
        <v>88</v>
      </c>
      <c r="E105" s="1" t="s">
        <v>89</v>
      </c>
      <c r="F105" s="1" t="s">
        <v>90</v>
      </c>
      <c r="G105" s="1" t="s">
        <v>91</v>
      </c>
    </row>
    <row r="109" spans="1:24" x14ac:dyDescent="0.25">
      <c r="A109" s="1" t="s">
        <v>92</v>
      </c>
    </row>
    <row r="110" spans="1:24" x14ac:dyDescent="0.25">
      <c r="A110" s="1" t="s">
        <v>13</v>
      </c>
      <c r="B110" s="1" t="s">
        <v>93</v>
      </c>
      <c r="C110" s="1" t="s">
        <v>94</v>
      </c>
      <c r="D110" s="1" t="s">
        <v>95</v>
      </c>
      <c r="E110" s="1" t="s">
        <v>96</v>
      </c>
      <c r="F110" s="1" t="s">
        <v>97</v>
      </c>
      <c r="G110" s="1" t="s">
        <v>98</v>
      </c>
      <c r="H110" s="1" t="s">
        <v>99</v>
      </c>
      <c r="I110" s="1" t="s">
        <v>100</v>
      </c>
      <c r="J110" s="1" t="s">
        <v>101</v>
      </c>
      <c r="K110" s="1" t="s">
        <v>102</v>
      </c>
      <c r="L110" s="1" t="s">
        <v>103</v>
      </c>
      <c r="M110" s="1" t="s">
        <v>104</v>
      </c>
      <c r="N110" s="1" t="s">
        <v>105</v>
      </c>
      <c r="O110" s="1" t="s">
        <v>106</v>
      </c>
      <c r="P110" s="1" t="s">
        <v>107</v>
      </c>
      <c r="Q110" s="1" t="s">
        <v>108</v>
      </c>
      <c r="R110" s="1" t="s">
        <v>109</v>
      </c>
      <c r="S110" s="1" t="s">
        <v>110</v>
      </c>
      <c r="T110" s="1" t="s">
        <v>111</v>
      </c>
      <c r="U110" s="1" t="s">
        <v>112</v>
      </c>
      <c r="V110" s="1" t="s">
        <v>113</v>
      </c>
      <c r="W110" s="1" t="s">
        <v>114</v>
      </c>
      <c r="X110" s="1" t="s">
        <v>115</v>
      </c>
    </row>
    <row r="114" spans="1:5" x14ac:dyDescent="0.25">
      <c r="A114" s="1" t="s">
        <v>116</v>
      </c>
    </row>
    <row r="115" spans="1:5" x14ac:dyDescent="0.25">
      <c r="A115" s="1" t="s">
        <v>13</v>
      </c>
      <c r="B115" s="1" t="s">
        <v>117</v>
      </c>
      <c r="C115" s="1" t="s">
        <v>118</v>
      </c>
      <c r="D115" s="1" t="s">
        <v>119</v>
      </c>
      <c r="E115" s="1" t="s">
        <v>120</v>
      </c>
    </row>
    <row r="120" spans="1:5" x14ac:dyDescent="0.25">
      <c r="A120" s="1" t="s">
        <v>121</v>
      </c>
    </row>
    <row r="121" spans="1:5" x14ac:dyDescent="0.25">
      <c r="A121" t="s">
        <v>122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20180727</v>
      </c>
      <c r="E3">
        <v>0</v>
      </c>
      <c r="F3" t="s">
        <v>11</v>
      </c>
      <c r="G3" t="s">
        <v>11</v>
      </c>
    </row>
    <row r="6" spans="1:7" x14ac:dyDescent="0.25">
      <c r="A6" s="1" t="s">
        <v>12</v>
      </c>
    </row>
    <row r="7" spans="1:7" x14ac:dyDescent="0.25">
      <c r="A7" s="1" t="s">
        <v>13</v>
      </c>
      <c r="B7" s="1" t="s">
        <v>14</v>
      </c>
      <c r="C7" s="1" t="s">
        <v>15</v>
      </c>
      <c r="D7" s="1" t="s">
        <v>16</v>
      </c>
    </row>
    <row r="8" spans="1:7" x14ac:dyDescent="0.25">
      <c r="A8" t="s">
        <v>32</v>
      </c>
      <c r="C8" t="s">
        <v>36</v>
      </c>
      <c r="D8" t="s">
        <v>38</v>
      </c>
    </row>
    <row r="9" spans="1:7" x14ac:dyDescent="0.25">
      <c r="A9" t="s">
        <v>20</v>
      </c>
      <c r="C9" t="s">
        <v>36</v>
      </c>
      <c r="D9" t="s">
        <v>38</v>
      </c>
    </row>
    <row r="10" spans="1:7" x14ac:dyDescent="0.25">
      <c r="A10" t="s">
        <v>461</v>
      </c>
      <c r="C10" t="s">
        <v>37</v>
      </c>
      <c r="D10" t="s">
        <v>38</v>
      </c>
    </row>
    <row r="11" spans="1:7" x14ac:dyDescent="0.25">
      <c r="A11" t="s">
        <v>462</v>
      </c>
      <c r="C11" t="s">
        <v>36</v>
      </c>
      <c r="D11" t="s">
        <v>38</v>
      </c>
    </row>
    <row r="12" spans="1:7" x14ac:dyDescent="0.25">
      <c r="A12" t="s">
        <v>127</v>
      </c>
      <c r="C12" t="s">
        <v>36</v>
      </c>
      <c r="D12" t="s">
        <v>38</v>
      </c>
    </row>
    <row r="13" spans="1:7" x14ac:dyDescent="0.25">
      <c r="A13" t="s">
        <v>463</v>
      </c>
      <c r="C13" t="s">
        <v>36</v>
      </c>
      <c r="D13" t="s">
        <v>38</v>
      </c>
    </row>
    <row r="14" spans="1:7" x14ac:dyDescent="0.25">
      <c r="A14" t="s">
        <v>439</v>
      </c>
      <c r="C14" t="s">
        <v>36</v>
      </c>
      <c r="D14" t="s">
        <v>38</v>
      </c>
    </row>
    <row r="15" spans="1:7" x14ac:dyDescent="0.25">
      <c r="A15" t="s">
        <v>464</v>
      </c>
      <c r="C15" t="s">
        <v>36</v>
      </c>
      <c r="D15" t="s">
        <v>38</v>
      </c>
    </row>
    <row r="16" spans="1:7" x14ac:dyDescent="0.25">
      <c r="A16" t="s">
        <v>465</v>
      </c>
      <c r="C16" t="s">
        <v>36</v>
      </c>
      <c r="D16" t="s">
        <v>38</v>
      </c>
    </row>
    <row r="17" spans="1:12" x14ac:dyDescent="0.25">
      <c r="A17" t="s">
        <v>19</v>
      </c>
      <c r="C17" t="s">
        <v>36</v>
      </c>
      <c r="D17" t="s">
        <v>38</v>
      </c>
    </row>
    <row r="18" spans="1:12" x14ac:dyDescent="0.25">
      <c r="A18" t="s">
        <v>201</v>
      </c>
      <c r="C18" t="s">
        <v>36</v>
      </c>
      <c r="D18" t="s">
        <v>38</v>
      </c>
    </row>
    <row r="19" spans="1:12" x14ac:dyDescent="0.25">
      <c r="A19" t="s">
        <v>145</v>
      </c>
      <c r="C19" t="s">
        <v>36</v>
      </c>
      <c r="D19" t="s">
        <v>38</v>
      </c>
    </row>
    <row r="20" spans="1:12" x14ac:dyDescent="0.25">
      <c r="A20" t="s">
        <v>441</v>
      </c>
      <c r="C20" t="s">
        <v>36</v>
      </c>
      <c r="D20" t="s">
        <v>38</v>
      </c>
    </row>
    <row r="21" spans="1:12" x14ac:dyDescent="0.25">
      <c r="A21" t="s">
        <v>31</v>
      </c>
      <c r="C21" t="s">
        <v>36</v>
      </c>
      <c r="D21" t="s">
        <v>38</v>
      </c>
    </row>
    <row r="22" spans="1:12" x14ac:dyDescent="0.25">
      <c r="A22" t="s">
        <v>28</v>
      </c>
      <c r="C22" t="s">
        <v>36</v>
      </c>
      <c r="D22" t="s">
        <v>38</v>
      </c>
    </row>
    <row r="26" spans="1:12" x14ac:dyDescent="0.25">
      <c r="A26" s="1" t="s">
        <v>39</v>
      </c>
    </row>
    <row r="27" spans="1:12" x14ac:dyDescent="0.25">
      <c r="A27" s="1" t="s">
        <v>13</v>
      </c>
      <c r="B27" s="1" t="s">
        <v>40</v>
      </c>
      <c r="C27" s="1" t="s">
        <v>41</v>
      </c>
      <c r="D27" s="1" t="s">
        <v>42</v>
      </c>
      <c r="E27" s="1" t="s">
        <v>43</v>
      </c>
      <c r="F27" s="1" t="s">
        <v>44</v>
      </c>
      <c r="G27" s="1" t="s">
        <v>45</v>
      </c>
      <c r="H27" s="1" t="s">
        <v>46</v>
      </c>
      <c r="I27" s="1" t="s">
        <v>47</v>
      </c>
      <c r="J27" s="1" t="s">
        <v>48</v>
      </c>
      <c r="K27" s="1" t="s">
        <v>49</v>
      </c>
      <c r="L27" s="1" t="s">
        <v>50</v>
      </c>
    </row>
    <row r="28" spans="1:12" x14ac:dyDescent="0.25">
      <c r="A28" t="s">
        <v>201</v>
      </c>
      <c r="B28" t="s">
        <v>466</v>
      </c>
      <c r="C28">
        <v>1</v>
      </c>
      <c r="F28">
        <v>98.21875</v>
      </c>
      <c r="G28" t="s">
        <v>469</v>
      </c>
      <c r="H28">
        <v>491093</v>
      </c>
      <c r="I28" t="s">
        <v>63</v>
      </c>
      <c r="J28" t="s">
        <v>64</v>
      </c>
      <c r="K28" t="s">
        <v>65</v>
      </c>
      <c r="L28">
        <v>98.21875</v>
      </c>
    </row>
    <row r="29" spans="1:12" x14ac:dyDescent="0.25">
      <c r="A29" t="s">
        <v>127</v>
      </c>
      <c r="B29" t="s">
        <v>467</v>
      </c>
      <c r="C29">
        <v>1</v>
      </c>
      <c r="F29">
        <v>99.621093999999999</v>
      </c>
      <c r="G29" t="s">
        <v>470</v>
      </c>
      <c r="H29">
        <v>3984843</v>
      </c>
      <c r="I29" t="s">
        <v>63</v>
      </c>
      <c r="J29" t="s">
        <v>64</v>
      </c>
      <c r="K29" t="s">
        <v>65</v>
      </c>
      <c r="L29">
        <v>99.625</v>
      </c>
    </row>
    <row r="30" spans="1:12" x14ac:dyDescent="0.25">
      <c r="A30" t="s">
        <v>31</v>
      </c>
      <c r="B30" t="s">
        <v>467</v>
      </c>
      <c r="C30">
        <v>1</v>
      </c>
      <c r="F30">
        <v>99.612415999999996</v>
      </c>
      <c r="G30" t="s">
        <v>471</v>
      </c>
      <c r="H30">
        <v>118538</v>
      </c>
      <c r="I30" t="s">
        <v>63</v>
      </c>
      <c r="J30" t="s">
        <v>64</v>
      </c>
      <c r="K30" t="s">
        <v>65</v>
      </c>
      <c r="L30">
        <v>99.617199999999997</v>
      </c>
    </row>
    <row r="31" spans="1:12" x14ac:dyDescent="0.25">
      <c r="A31" t="s">
        <v>31</v>
      </c>
      <c r="B31" t="s">
        <v>466</v>
      </c>
      <c r="C31">
        <v>1</v>
      </c>
      <c r="F31">
        <v>99.751444000000006</v>
      </c>
      <c r="G31" t="s">
        <v>472</v>
      </c>
      <c r="H31">
        <v>1314724</v>
      </c>
      <c r="I31" t="s">
        <v>63</v>
      </c>
      <c r="J31" t="s">
        <v>64</v>
      </c>
      <c r="K31" t="s">
        <v>65</v>
      </c>
      <c r="L31">
        <v>99.75</v>
      </c>
    </row>
    <row r="32" spans="1:12" x14ac:dyDescent="0.25">
      <c r="A32" t="s">
        <v>31</v>
      </c>
      <c r="B32" t="s">
        <v>468</v>
      </c>
      <c r="C32">
        <v>1</v>
      </c>
      <c r="F32">
        <v>99.704155999999998</v>
      </c>
      <c r="G32" t="s">
        <v>473</v>
      </c>
      <c r="H32">
        <v>836517</v>
      </c>
      <c r="I32" t="s">
        <v>63</v>
      </c>
      <c r="J32" t="s">
        <v>64</v>
      </c>
      <c r="K32" t="s">
        <v>65</v>
      </c>
      <c r="L32">
        <v>99.710949999999997</v>
      </c>
    </row>
    <row r="33" spans="1:12" x14ac:dyDescent="0.25">
      <c r="A33" t="s">
        <v>28</v>
      </c>
      <c r="B33" t="s">
        <v>468</v>
      </c>
      <c r="C33">
        <v>1</v>
      </c>
      <c r="F33">
        <v>98.929687999999999</v>
      </c>
      <c r="G33" t="s">
        <v>474</v>
      </c>
      <c r="H33">
        <v>103876</v>
      </c>
      <c r="I33" t="s">
        <v>63</v>
      </c>
      <c r="J33" t="s">
        <v>64</v>
      </c>
      <c r="K33" t="s">
        <v>65</v>
      </c>
      <c r="L33">
        <v>98.929699999999997</v>
      </c>
    </row>
    <row r="34" spans="1:12" x14ac:dyDescent="0.25">
      <c r="A34" t="s">
        <v>463</v>
      </c>
      <c r="B34" t="s">
        <v>466</v>
      </c>
      <c r="C34">
        <v>1</v>
      </c>
      <c r="F34">
        <v>99.566406000000001</v>
      </c>
      <c r="G34" t="s">
        <v>475</v>
      </c>
      <c r="H34">
        <v>2489160</v>
      </c>
      <c r="I34" t="s">
        <v>63</v>
      </c>
      <c r="J34" t="s">
        <v>64</v>
      </c>
      <c r="K34" t="s">
        <v>65</v>
      </c>
      <c r="L34">
        <v>99.566400000000002</v>
      </c>
    </row>
    <row r="35" spans="1:12" x14ac:dyDescent="0.25">
      <c r="A35" t="s">
        <v>464</v>
      </c>
      <c r="B35" t="s">
        <v>466</v>
      </c>
      <c r="C35">
        <v>1</v>
      </c>
      <c r="F35">
        <v>94.339843999999999</v>
      </c>
      <c r="G35" t="s">
        <v>476</v>
      </c>
      <c r="H35">
        <v>1886796</v>
      </c>
      <c r="I35" t="s">
        <v>63</v>
      </c>
      <c r="J35" t="s">
        <v>64</v>
      </c>
      <c r="K35" t="s">
        <v>65</v>
      </c>
      <c r="L35">
        <v>94.34375</v>
      </c>
    </row>
    <row r="36" spans="1:12" x14ac:dyDescent="0.25">
      <c r="A36" t="s">
        <v>465</v>
      </c>
      <c r="B36" t="s">
        <v>466</v>
      </c>
      <c r="C36">
        <v>1</v>
      </c>
      <c r="F36">
        <v>96.386718999999999</v>
      </c>
      <c r="G36" t="s">
        <v>477</v>
      </c>
      <c r="H36">
        <v>9638</v>
      </c>
      <c r="I36" t="s">
        <v>63</v>
      </c>
      <c r="J36" t="s">
        <v>64</v>
      </c>
      <c r="K36" t="s">
        <v>65</v>
      </c>
      <c r="L36">
        <v>96.382800000000003</v>
      </c>
    </row>
    <row r="37" spans="1:12" x14ac:dyDescent="0.25">
      <c r="A37" t="s">
        <v>462</v>
      </c>
      <c r="B37" t="s">
        <v>467</v>
      </c>
      <c r="C37">
        <v>1</v>
      </c>
      <c r="F37">
        <v>98.519531000000001</v>
      </c>
      <c r="G37" t="s">
        <v>478</v>
      </c>
      <c r="H37">
        <v>85711</v>
      </c>
      <c r="I37" t="s">
        <v>63</v>
      </c>
      <c r="J37" t="s">
        <v>64</v>
      </c>
      <c r="K37" t="s">
        <v>65</v>
      </c>
      <c r="L37">
        <v>98.507800000000003</v>
      </c>
    </row>
    <row r="41" spans="1:12" x14ac:dyDescent="0.25">
      <c r="A41" s="1" t="s">
        <v>66</v>
      </c>
    </row>
    <row r="42" spans="1:12" x14ac:dyDescent="0.25">
      <c r="A42" s="1" t="s">
        <v>13</v>
      </c>
      <c r="B42" s="1" t="s">
        <v>67</v>
      </c>
      <c r="C42" s="1" t="s">
        <v>68</v>
      </c>
      <c r="D42" s="1" t="s">
        <v>69</v>
      </c>
      <c r="E42" s="1" t="s">
        <v>70</v>
      </c>
    </row>
    <row r="43" spans="1:12" x14ac:dyDescent="0.25">
      <c r="A43" t="s">
        <v>20</v>
      </c>
      <c r="B43">
        <v>98.097756146153856</v>
      </c>
      <c r="C43">
        <v>98.093808106361948</v>
      </c>
      <c r="D43">
        <v>98.098942799999989</v>
      </c>
      <c r="E43">
        <v>98.083558299999993</v>
      </c>
    </row>
    <row r="44" spans="1:12" x14ac:dyDescent="0.25">
      <c r="A44" t="s">
        <v>145</v>
      </c>
      <c r="B44">
        <v>98.0390625</v>
      </c>
      <c r="C44">
        <v>98.0390625</v>
      </c>
    </row>
    <row r="45" spans="1:12" x14ac:dyDescent="0.25">
      <c r="A45" t="s">
        <v>31</v>
      </c>
      <c r="B45">
        <v>99.637590854761882</v>
      </c>
      <c r="C45">
        <v>99.652617704397485</v>
      </c>
      <c r="D45">
        <v>99.751444300000003</v>
      </c>
      <c r="E45">
        <v>99.603845200000009</v>
      </c>
    </row>
    <row r="46" spans="1:12" x14ac:dyDescent="0.25">
      <c r="A46" t="s">
        <v>441</v>
      </c>
      <c r="B46">
        <v>99.5</v>
      </c>
      <c r="C46">
        <v>99.5</v>
      </c>
    </row>
    <row r="50" spans="1:5" x14ac:dyDescent="0.25">
      <c r="A50" s="1" t="s">
        <v>71</v>
      </c>
    </row>
    <row r="51" spans="1:5" x14ac:dyDescent="0.25">
      <c r="A51" s="1" t="s">
        <v>13</v>
      </c>
      <c r="B51" s="1" t="s">
        <v>72</v>
      </c>
      <c r="C51" s="1" t="s">
        <v>73</v>
      </c>
      <c r="D51" s="1" t="s">
        <v>74</v>
      </c>
      <c r="E51" s="1" t="s">
        <v>75</v>
      </c>
    </row>
    <row r="52" spans="1:5" x14ac:dyDescent="0.25">
      <c r="A52" t="s">
        <v>32</v>
      </c>
      <c r="B52" t="s">
        <v>11</v>
      </c>
      <c r="C52" t="s">
        <v>11</v>
      </c>
      <c r="D52">
        <v>0</v>
      </c>
      <c r="E52">
        <v>0</v>
      </c>
    </row>
    <row r="53" spans="1:5" x14ac:dyDescent="0.25">
      <c r="A53" t="s">
        <v>20</v>
      </c>
      <c r="B53" t="s">
        <v>11</v>
      </c>
      <c r="C53" t="s">
        <v>11</v>
      </c>
      <c r="D53">
        <v>0</v>
      </c>
      <c r="E53">
        <v>0</v>
      </c>
    </row>
    <row r="54" spans="1:5" x14ac:dyDescent="0.25">
      <c r="A54" t="s">
        <v>461</v>
      </c>
      <c r="B54" t="s">
        <v>11</v>
      </c>
      <c r="C54" t="s">
        <v>11</v>
      </c>
      <c r="D54">
        <v>0</v>
      </c>
      <c r="E54">
        <v>0</v>
      </c>
    </row>
    <row r="55" spans="1:5" x14ac:dyDescent="0.25">
      <c r="A55" t="s">
        <v>462</v>
      </c>
      <c r="B55" t="s">
        <v>11</v>
      </c>
      <c r="C55" t="s">
        <v>11</v>
      </c>
      <c r="D55">
        <v>0</v>
      </c>
      <c r="E55">
        <v>0</v>
      </c>
    </row>
    <row r="56" spans="1:5" x14ac:dyDescent="0.25">
      <c r="A56" t="s">
        <v>127</v>
      </c>
      <c r="B56" t="s">
        <v>11</v>
      </c>
      <c r="C56" t="s">
        <v>11</v>
      </c>
      <c r="D56">
        <v>0</v>
      </c>
      <c r="E56">
        <v>0</v>
      </c>
    </row>
    <row r="57" spans="1:5" x14ac:dyDescent="0.25">
      <c r="A57" t="s">
        <v>463</v>
      </c>
      <c r="B57" t="s">
        <v>11</v>
      </c>
      <c r="C57" t="s">
        <v>11</v>
      </c>
      <c r="D57">
        <v>0</v>
      </c>
      <c r="E57">
        <v>0</v>
      </c>
    </row>
    <row r="58" spans="1:5" x14ac:dyDescent="0.25">
      <c r="A58" t="s">
        <v>439</v>
      </c>
      <c r="B58" t="s">
        <v>11</v>
      </c>
      <c r="C58" t="s">
        <v>11</v>
      </c>
      <c r="D58">
        <v>0</v>
      </c>
      <c r="E58">
        <v>0</v>
      </c>
    </row>
    <row r="59" spans="1:5" x14ac:dyDescent="0.25">
      <c r="A59" t="s">
        <v>464</v>
      </c>
      <c r="B59" t="s">
        <v>11</v>
      </c>
      <c r="C59" t="s">
        <v>11</v>
      </c>
      <c r="D59">
        <v>0</v>
      </c>
      <c r="E59">
        <v>0</v>
      </c>
    </row>
    <row r="60" spans="1:5" x14ac:dyDescent="0.25">
      <c r="A60" t="s">
        <v>465</v>
      </c>
      <c r="B60" t="s">
        <v>11</v>
      </c>
      <c r="C60" t="s">
        <v>11</v>
      </c>
      <c r="D60">
        <v>0</v>
      </c>
      <c r="E60">
        <v>0</v>
      </c>
    </row>
    <row r="61" spans="1:5" x14ac:dyDescent="0.25">
      <c r="A61" t="s">
        <v>19</v>
      </c>
      <c r="B61" t="s">
        <v>11</v>
      </c>
      <c r="C61" t="s">
        <v>11</v>
      </c>
      <c r="D61">
        <v>0</v>
      </c>
      <c r="E61">
        <v>0</v>
      </c>
    </row>
    <row r="62" spans="1:5" x14ac:dyDescent="0.25">
      <c r="A62" t="s">
        <v>201</v>
      </c>
      <c r="B62" t="s">
        <v>11</v>
      </c>
      <c r="C62" t="s">
        <v>11</v>
      </c>
      <c r="D62">
        <v>0</v>
      </c>
      <c r="E62">
        <v>0</v>
      </c>
    </row>
    <row r="63" spans="1:5" x14ac:dyDescent="0.25">
      <c r="A63" t="s">
        <v>145</v>
      </c>
      <c r="B63" t="s">
        <v>11</v>
      </c>
      <c r="C63" t="s">
        <v>11</v>
      </c>
      <c r="D63">
        <v>0</v>
      </c>
      <c r="E63">
        <v>0</v>
      </c>
    </row>
    <row r="64" spans="1:5" x14ac:dyDescent="0.25">
      <c r="A64" t="s">
        <v>441</v>
      </c>
      <c r="B64" t="s">
        <v>11</v>
      </c>
      <c r="C64" t="s">
        <v>11</v>
      </c>
      <c r="D64">
        <v>0</v>
      </c>
      <c r="E64">
        <v>0</v>
      </c>
    </row>
    <row r="65" spans="1:9" x14ac:dyDescent="0.25">
      <c r="A65" t="s">
        <v>31</v>
      </c>
      <c r="B65" t="s">
        <v>11</v>
      </c>
      <c r="C65" t="s">
        <v>11</v>
      </c>
      <c r="D65">
        <v>0</v>
      </c>
      <c r="E65">
        <v>0</v>
      </c>
    </row>
    <row r="66" spans="1:9" x14ac:dyDescent="0.25">
      <c r="A66" t="s">
        <v>28</v>
      </c>
      <c r="B66" t="s">
        <v>11</v>
      </c>
      <c r="C66" t="s">
        <v>11</v>
      </c>
      <c r="D66">
        <v>0</v>
      </c>
      <c r="E66">
        <v>0</v>
      </c>
    </row>
    <row r="70" spans="1:9" x14ac:dyDescent="0.25">
      <c r="A70" s="1" t="s">
        <v>76</v>
      </c>
    </row>
    <row r="71" spans="1:9" x14ac:dyDescent="0.25">
      <c r="A71" s="1" t="s">
        <v>13</v>
      </c>
      <c r="B71" s="1" t="s">
        <v>77</v>
      </c>
      <c r="C71" s="1" t="s">
        <v>78</v>
      </c>
      <c r="D71" s="1" t="s">
        <v>79</v>
      </c>
      <c r="E71" s="1" t="s">
        <v>80</v>
      </c>
      <c r="F71" s="1" t="s">
        <v>81</v>
      </c>
      <c r="G71" s="1" t="s">
        <v>82</v>
      </c>
      <c r="H71" s="1" t="s">
        <v>83</v>
      </c>
      <c r="I71" s="1" t="s">
        <v>84</v>
      </c>
    </row>
    <row r="72" spans="1:9" x14ac:dyDescent="0.25">
      <c r="A72" t="s">
        <v>461</v>
      </c>
      <c r="B72">
        <v>1</v>
      </c>
      <c r="C72">
        <v>1</v>
      </c>
      <c r="D72">
        <v>34600</v>
      </c>
      <c r="G72">
        <v>34600</v>
      </c>
      <c r="H72">
        <v>34600</v>
      </c>
    </row>
    <row r="73" spans="1:9" x14ac:dyDescent="0.25">
      <c r="A73" t="s">
        <v>464</v>
      </c>
      <c r="B73">
        <v>1</v>
      </c>
      <c r="C73">
        <v>1</v>
      </c>
      <c r="D73">
        <v>1886796.875</v>
      </c>
      <c r="G73">
        <v>2000000</v>
      </c>
      <c r="H73">
        <v>2000000</v>
      </c>
    </row>
    <row r="74" spans="1:9" x14ac:dyDescent="0.25">
      <c r="A74" t="s">
        <v>465</v>
      </c>
      <c r="B74">
        <v>1</v>
      </c>
      <c r="C74">
        <v>1</v>
      </c>
      <c r="D74">
        <v>9638.671875</v>
      </c>
      <c r="G74">
        <v>10000</v>
      </c>
      <c r="H74">
        <v>10000</v>
      </c>
    </row>
    <row r="75" spans="1:9" x14ac:dyDescent="0.25">
      <c r="A75" t="s">
        <v>462</v>
      </c>
      <c r="B75">
        <v>1</v>
      </c>
      <c r="C75">
        <v>1</v>
      </c>
      <c r="D75">
        <v>85711.9921875</v>
      </c>
      <c r="G75">
        <v>87000</v>
      </c>
      <c r="H75">
        <v>87000</v>
      </c>
    </row>
    <row r="76" spans="1:9" x14ac:dyDescent="0.25">
      <c r="A76" t="s">
        <v>201</v>
      </c>
      <c r="B76">
        <v>1</v>
      </c>
      <c r="C76">
        <v>1</v>
      </c>
      <c r="D76">
        <v>491093.75</v>
      </c>
      <c r="G76">
        <v>500000</v>
      </c>
      <c r="H76">
        <v>500000</v>
      </c>
    </row>
    <row r="77" spans="1:9" x14ac:dyDescent="0.25">
      <c r="A77" t="s">
        <v>20</v>
      </c>
      <c r="B77">
        <v>13</v>
      </c>
      <c r="C77">
        <v>13</v>
      </c>
      <c r="D77">
        <v>9528832.519452</v>
      </c>
      <c r="G77">
        <v>388000</v>
      </c>
      <c r="H77">
        <v>388000</v>
      </c>
    </row>
    <row r="78" spans="1:9" x14ac:dyDescent="0.25">
      <c r="A78" t="s">
        <v>145</v>
      </c>
      <c r="B78">
        <v>2</v>
      </c>
      <c r="C78">
        <v>2</v>
      </c>
      <c r="D78">
        <v>392156250</v>
      </c>
      <c r="G78">
        <v>200000000</v>
      </c>
      <c r="H78">
        <v>200000000</v>
      </c>
    </row>
    <row r="79" spans="1:9" x14ac:dyDescent="0.25">
      <c r="A79" t="s">
        <v>32</v>
      </c>
      <c r="B79">
        <v>1</v>
      </c>
      <c r="C79">
        <v>1</v>
      </c>
      <c r="D79">
        <v>11854312.03125</v>
      </c>
      <c r="G79">
        <v>11898000</v>
      </c>
      <c r="H79">
        <v>11898000</v>
      </c>
    </row>
    <row r="80" spans="1:9" x14ac:dyDescent="0.25">
      <c r="A80" t="s">
        <v>31</v>
      </c>
      <c r="B80">
        <v>42</v>
      </c>
      <c r="C80">
        <v>42</v>
      </c>
      <c r="D80">
        <v>71541610.776164025</v>
      </c>
      <c r="G80">
        <v>299000</v>
      </c>
      <c r="H80">
        <v>299000</v>
      </c>
    </row>
    <row r="81" spans="1:24" x14ac:dyDescent="0.25">
      <c r="A81" t="s">
        <v>127</v>
      </c>
      <c r="B81">
        <v>1</v>
      </c>
      <c r="C81">
        <v>1</v>
      </c>
      <c r="D81">
        <v>3984843.75</v>
      </c>
      <c r="G81">
        <v>4000000</v>
      </c>
      <c r="H81">
        <v>4000000</v>
      </c>
    </row>
    <row r="82" spans="1:24" x14ac:dyDescent="0.25">
      <c r="A82" t="s">
        <v>19</v>
      </c>
      <c r="B82">
        <v>1</v>
      </c>
      <c r="C82">
        <v>1</v>
      </c>
      <c r="D82">
        <v>12435288.259679999</v>
      </c>
      <c r="G82">
        <v>12870000</v>
      </c>
      <c r="H82">
        <v>12870000</v>
      </c>
    </row>
    <row r="83" spans="1:24" x14ac:dyDescent="0.25">
      <c r="A83" t="s">
        <v>28</v>
      </c>
      <c r="B83">
        <v>1</v>
      </c>
      <c r="C83">
        <v>1</v>
      </c>
      <c r="D83">
        <v>103876.171875</v>
      </c>
      <c r="G83">
        <v>105000</v>
      </c>
      <c r="H83">
        <v>105000</v>
      </c>
    </row>
    <row r="84" spans="1:24" x14ac:dyDescent="0.25">
      <c r="A84" t="s">
        <v>439</v>
      </c>
      <c r="B84">
        <v>1</v>
      </c>
      <c r="C84">
        <v>1</v>
      </c>
      <c r="D84">
        <v>36163234.375</v>
      </c>
      <c r="G84">
        <v>36200000</v>
      </c>
      <c r="H84">
        <v>36200000</v>
      </c>
    </row>
    <row r="85" spans="1:24" x14ac:dyDescent="0.25">
      <c r="A85" t="s">
        <v>463</v>
      </c>
      <c r="B85">
        <v>1</v>
      </c>
      <c r="C85">
        <v>1</v>
      </c>
      <c r="D85">
        <v>2489160.15625</v>
      </c>
      <c r="G85">
        <v>2500000</v>
      </c>
      <c r="H85">
        <v>2500000</v>
      </c>
    </row>
    <row r="86" spans="1:24" x14ac:dyDescent="0.25">
      <c r="A86" t="s">
        <v>441</v>
      </c>
      <c r="B86">
        <v>2</v>
      </c>
      <c r="C86">
        <v>2</v>
      </c>
      <c r="D86">
        <v>377901000</v>
      </c>
      <c r="G86">
        <v>189900000</v>
      </c>
      <c r="H86">
        <v>189900000</v>
      </c>
    </row>
    <row r="90" spans="1:24" x14ac:dyDescent="0.25">
      <c r="A90" s="1" t="s">
        <v>85</v>
      </c>
    </row>
    <row r="91" spans="1:24" x14ac:dyDescent="0.25">
      <c r="A91" s="1" t="s">
        <v>13</v>
      </c>
      <c r="B91" s="1" t="s">
        <v>86</v>
      </c>
      <c r="C91" s="1" t="s">
        <v>87</v>
      </c>
      <c r="D91" s="1" t="s">
        <v>88</v>
      </c>
      <c r="E91" s="1" t="s">
        <v>89</v>
      </c>
      <c r="F91" s="1" t="s">
        <v>90</v>
      </c>
      <c r="G91" s="1" t="s">
        <v>91</v>
      </c>
    </row>
    <row r="95" spans="1:24" x14ac:dyDescent="0.25">
      <c r="A95" s="1" t="s">
        <v>92</v>
      </c>
    </row>
    <row r="96" spans="1:24" x14ac:dyDescent="0.25">
      <c r="A96" s="1" t="s">
        <v>13</v>
      </c>
      <c r="B96" s="1" t="s">
        <v>93</v>
      </c>
      <c r="C96" s="1" t="s">
        <v>94</v>
      </c>
      <c r="D96" s="1" t="s">
        <v>95</v>
      </c>
      <c r="E96" s="1" t="s">
        <v>96</v>
      </c>
      <c r="F96" s="1" t="s">
        <v>97</v>
      </c>
      <c r="G96" s="1" t="s">
        <v>98</v>
      </c>
      <c r="H96" s="1" t="s">
        <v>99</v>
      </c>
      <c r="I96" s="1" t="s">
        <v>100</v>
      </c>
      <c r="J96" s="1" t="s">
        <v>101</v>
      </c>
      <c r="K96" s="1" t="s">
        <v>102</v>
      </c>
      <c r="L96" s="1" t="s">
        <v>103</v>
      </c>
      <c r="M96" s="1" t="s">
        <v>104</v>
      </c>
      <c r="N96" s="1" t="s">
        <v>105</v>
      </c>
      <c r="O96" s="1" t="s">
        <v>106</v>
      </c>
      <c r="P96" s="1" t="s">
        <v>107</v>
      </c>
      <c r="Q96" s="1" t="s">
        <v>108</v>
      </c>
      <c r="R96" s="1" t="s">
        <v>109</v>
      </c>
      <c r="S96" s="1" t="s">
        <v>110</v>
      </c>
      <c r="T96" s="1" t="s">
        <v>111</v>
      </c>
      <c r="U96" s="1" t="s">
        <v>112</v>
      </c>
      <c r="V96" s="1" t="s">
        <v>113</v>
      </c>
      <c r="W96" s="1" t="s">
        <v>114</v>
      </c>
      <c r="X96" s="1" t="s">
        <v>115</v>
      </c>
    </row>
    <row r="100" spans="1:5" x14ac:dyDescent="0.25">
      <c r="A100" s="1" t="s">
        <v>116</v>
      </c>
    </row>
    <row r="101" spans="1:5" x14ac:dyDescent="0.25">
      <c r="A101" s="1" t="s">
        <v>13</v>
      </c>
      <c r="B101" s="1" t="s">
        <v>117</v>
      </c>
      <c r="C101" s="1" t="s">
        <v>118</v>
      </c>
      <c r="D101" s="1" t="s">
        <v>119</v>
      </c>
      <c r="E101" s="1" t="s">
        <v>120</v>
      </c>
    </row>
    <row r="106" spans="1:5" x14ac:dyDescent="0.25">
      <c r="A106" s="1" t="s">
        <v>121</v>
      </c>
    </row>
    <row r="107" spans="1:5" x14ac:dyDescent="0.25">
      <c r="A10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20180703</v>
      </c>
      <c r="E3">
        <v>0</v>
      </c>
      <c r="F3" t="s">
        <v>11</v>
      </c>
      <c r="G3" t="s">
        <v>11</v>
      </c>
    </row>
    <row r="6" spans="1:7" x14ac:dyDescent="0.25">
      <c r="A6" s="1" t="s">
        <v>12</v>
      </c>
    </row>
    <row r="7" spans="1:7" x14ac:dyDescent="0.25">
      <c r="A7" s="1" t="s">
        <v>13</v>
      </c>
      <c r="B7" s="1" t="s">
        <v>14</v>
      </c>
      <c r="C7" s="1" t="s">
        <v>15</v>
      </c>
      <c r="D7" s="1" t="s">
        <v>16</v>
      </c>
    </row>
    <row r="8" spans="1:7" x14ac:dyDescent="0.25">
      <c r="A8" t="s">
        <v>18</v>
      </c>
      <c r="C8" t="s">
        <v>36</v>
      </c>
      <c r="D8" t="s">
        <v>38</v>
      </c>
    </row>
    <row r="9" spans="1:7" x14ac:dyDescent="0.25">
      <c r="A9" t="s">
        <v>17</v>
      </c>
      <c r="C9" t="s">
        <v>35</v>
      </c>
      <c r="D9" t="s">
        <v>38</v>
      </c>
    </row>
    <row r="10" spans="1:7" x14ac:dyDescent="0.25">
      <c r="A10" t="s">
        <v>123</v>
      </c>
      <c r="C10" t="s">
        <v>37</v>
      </c>
      <c r="D10" t="s">
        <v>38</v>
      </c>
    </row>
    <row r="11" spans="1:7" x14ac:dyDescent="0.25">
      <c r="A11" t="s">
        <v>124</v>
      </c>
      <c r="C11" t="s">
        <v>37</v>
      </c>
      <c r="D11" t="s">
        <v>38</v>
      </c>
    </row>
    <row r="12" spans="1:7" x14ac:dyDescent="0.25">
      <c r="A12" t="s">
        <v>28</v>
      </c>
      <c r="C12" t="s">
        <v>36</v>
      </c>
      <c r="D12" t="s">
        <v>38</v>
      </c>
    </row>
    <row r="13" spans="1:7" x14ac:dyDescent="0.25">
      <c r="A13" t="s">
        <v>125</v>
      </c>
      <c r="C13" t="s">
        <v>36</v>
      </c>
      <c r="D13" t="s">
        <v>38</v>
      </c>
    </row>
    <row r="14" spans="1:7" x14ac:dyDescent="0.25">
      <c r="A14" t="s">
        <v>30</v>
      </c>
      <c r="C14" t="s">
        <v>36</v>
      </c>
      <c r="D14" t="s">
        <v>38</v>
      </c>
    </row>
    <row r="15" spans="1:7" x14ac:dyDescent="0.25">
      <c r="A15" t="s">
        <v>126</v>
      </c>
      <c r="C15" t="s">
        <v>36</v>
      </c>
      <c r="D15" t="s">
        <v>38</v>
      </c>
    </row>
    <row r="16" spans="1:7" x14ac:dyDescent="0.25">
      <c r="A16" t="s">
        <v>25</v>
      </c>
      <c r="C16" t="s">
        <v>36</v>
      </c>
      <c r="D16" t="s">
        <v>38</v>
      </c>
    </row>
    <row r="17" spans="1:12" x14ac:dyDescent="0.25">
      <c r="A17" t="s">
        <v>127</v>
      </c>
      <c r="C17" t="s">
        <v>36</v>
      </c>
      <c r="D17" t="s">
        <v>38</v>
      </c>
    </row>
    <row r="18" spans="1:12" x14ac:dyDescent="0.25">
      <c r="A18" t="s">
        <v>27</v>
      </c>
      <c r="C18" t="s">
        <v>36</v>
      </c>
      <c r="D18" t="s">
        <v>38</v>
      </c>
    </row>
    <row r="19" spans="1:12" x14ac:dyDescent="0.25">
      <c r="A19" t="s">
        <v>31</v>
      </c>
      <c r="C19" t="s">
        <v>36</v>
      </c>
      <c r="D19" t="s">
        <v>38</v>
      </c>
    </row>
    <row r="20" spans="1:12" x14ac:dyDescent="0.25">
      <c r="A20" t="s">
        <v>128</v>
      </c>
      <c r="C20" t="s">
        <v>36</v>
      </c>
      <c r="D20" t="s">
        <v>38</v>
      </c>
    </row>
    <row r="21" spans="1:12" x14ac:dyDescent="0.25">
      <c r="A21" t="s">
        <v>19</v>
      </c>
      <c r="C21" t="s">
        <v>36</v>
      </c>
      <c r="D21" t="s">
        <v>38</v>
      </c>
    </row>
    <row r="22" spans="1:12" x14ac:dyDescent="0.25">
      <c r="A22" t="s">
        <v>34</v>
      </c>
      <c r="C22" t="s">
        <v>36</v>
      </c>
      <c r="D22" t="s">
        <v>38</v>
      </c>
    </row>
    <row r="26" spans="1:12" x14ac:dyDescent="0.25">
      <c r="A26" s="1" t="s">
        <v>39</v>
      </c>
    </row>
    <row r="27" spans="1:12" x14ac:dyDescent="0.25">
      <c r="A27" s="1" t="s">
        <v>13</v>
      </c>
      <c r="B27" s="1" t="s">
        <v>40</v>
      </c>
      <c r="C27" s="1" t="s">
        <v>41</v>
      </c>
      <c r="D27" s="1" t="s">
        <v>42</v>
      </c>
      <c r="E27" s="1" t="s">
        <v>43</v>
      </c>
      <c r="F27" s="1" t="s">
        <v>44</v>
      </c>
      <c r="G27" s="1" t="s">
        <v>45</v>
      </c>
      <c r="H27" s="1" t="s">
        <v>46</v>
      </c>
      <c r="I27" s="1" t="s">
        <v>47</v>
      </c>
      <c r="J27" s="1" t="s">
        <v>48</v>
      </c>
      <c r="K27" s="1" t="s">
        <v>49</v>
      </c>
      <c r="L27" s="1" t="s">
        <v>50</v>
      </c>
    </row>
    <row r="28" spans="1:12" x14ac:dyDescent="0.25">
      <c r="A28" t="s">
        <v>128</v>
      </c>
      <c r="B28" t="s">
        <v>131</v>
      </c>
      <c r="C28">
        <v>1</v>
      </c>
      <c r="F28">
        <v>93.40625</v>
      </c>
      <c r="G28" t="s">
        <v>134</v>
      </c>
      <c r="H28">
        <v>3736250</v>
      </c>
      <c r="I28" t="s">
        <v>63</v>
      </c>
      <c r="J28" t="s">
        <v>64</v>
      </c>
      <c r="K28" t="s">
        <v>65</v>
      </c>
      <c r="L28">
        <v>93.40625</v>
      </c>
    </row>
    <row r="29" spans="1:12" x14ac:dyDescent="0.25">
      <c r="A29" t="s">
        <v>25</v>
      </c>
      <c r="B29" t="s">
        <v>132</v>
      </c>
      <c r="C29">
        <v>1</v>
      </c>
      <c r="F29">
        <v>99.960937999999999</v>
      </c>
      <c r="G29" t="s">
        <v>135</v>
      </c>
      <c r="H29">
        <v>4698164</v>
      </c>
      <c r="I29" t="s">
        <v>63</v>
      </c>
      <c r="J29" t="s">
        <v>64</v>
      </c>
      <c r="K29" t="s">
        <v>65</v>
      </c>
      <c r="L29">
        <v>99.960949999999997</v>
      </c>
    </row>
    <row r="30" spans="1:12" x14ac:dyDescent="0.25">
      <c r="A30" t="s">
        <v>25</v>
      </c>
      <c r="B30" t="s">
        <v>133</v>
      </c>
      <c r="C30">
        <v>1</v>
      </c>
      <c r="F30">
        <v>100.046875</v>
      </c>
      <c r="G30" t="s">
        <v>136</v>
      </c>
      <c r="H30">
        <v>500234</v>
      </c>
      <c r="I30" t="s">
        <v>63</v>
      </c>
      <c r="J30" t="s">
        <v>64</v>
      </c>
      <c r="K30" t="s">
        <v>65</v>
      </c>
      <c r="L30">
        <v>100.03905</v>
      </c>
    </row>
    <row r="31" spans="1:12" x14ac:dyDescent="0.25">
      <c r="A31" t="s">
        <v>125</v>
      </c>
      <c r="B31" t="s">
        <v>132</v>
      </c>
      <c r="C31">
        <v>1</v>
      </c>
      <c r="F31">
        <v>102.375</v>
      </c>
      <c r="G31" t="s">
        <v>135</v>
      </c>
      <c r="H31">
        <v>2047500</v>
      </c>
      <c r="I31" t="s">
        <v>63</v>
      </c>
      <c r="J31" t="s">
        <v>64</v>
      </c>
      <c r="K31" t="s">
        <v>65</v>
      </c>
      <c r="L31">
        <v>102.3828</v>
      </c>
    </row>
    <row r="32" spans="1:12" x14ac:dyDescent="0.25">
      <c r="A32" t="s">
        <v>125</v>
      </c>
      <c r="B32" t="s">
        <v>133</v>
      </c>
      <c r="C32">
        <v>1</v>
      </c>
      <c r="F32">
        <v>102.476562</v>
      </c>
      <c r="G32" t="s">
        <v>137</v>
      </c>
      <c r="H32">
        <v>1024765</v>
      </c>
      <c r="I32" t="s">
        <v>63</v>
      </c>
      <c r="J32" t="s">
        <v>64</v>
      </c>
      <c r="K32" t="s">
        <v>65</v>
      </c>
      <c r="L32">
        <v>102.4766</v>
      </c>
    </row>
    <row r="33" spans="1:12" x14ac:dyDescent="0.25">
      <c r="A33" t="s">
        <v>127</v>
      </c>
      <c r="B33" t="s">
        <v>133</v>
      </c>
      <c r="C33">
        <v>1</v>
      </c>
      <c r="F33">
        <v>100.019531</v>
      </c>
      <c r="G33" t="s">
        <v>138</v>
      </c>
      <c r="H33">
        <v>900175</v>
      </c>
      <c r="I33" t="s">
        <v>63</v>
      </c>
      <c r="J33" t="s">
        <v>64</v>
      </c>
      <c r="K33" t="s">
        <v>65</v>
      </c>
      <c r="L33">
        <v>100.01560000000001</v>
      </c>
    </row>
    <row r="34" spans="1:12" x14ac:dyDescent="0.25">
      <c r="A34" t="s">
        <v>31</v>
      </c>
      <c r="B34" t="s">
        <v>131</v>
      </c>
      <c r="C34">
        <v>1</v>
      </c>
      <c r="F34">
        <v>100.35791</v>
      </c>
      <c r="G34" t="s">
        <v>139</v>
      </c>
      <c r="H34">
        <v>360284</v>
      </c>
      <c r="I34" t="s">
        <v>63</v>
      </c>
      <c r="J34" t="s">
        <v>64</v>
      </c>
      <c r="K34" t="s">
        <v>65</v>
      </c>
      <c r="L34">
        <v>100.35939999999999</v>
      </c>
    </row>
    <row r="35" spans="1:12" x14ac:dyDescent="0.25">
      <c r="A35" t="s">
        <v>27</v>
      </c>
      <c r="B35" t="s">
        <v>133</v>
      </c>
      <c r="C35">
        <v>1</v>
      </c>
      <c r="F35">
        <v>99.375</v>
      </c>
      <c r="G35" t="s">
        <v>140</v>
      </c>
      <c r="H35">
        <v>1093125</v>
      </c>
      <c r="I35" t="s">
        <v>63</v>
      </c>
      <c r="J35" t="s">
        <v>64</v>
      </c>
      <c r="K35" t="s">
        <v>65</v>
      </c>
      <c r="L35">
        <v>99.378900000000002</v>
      </c>
    </row>
    <row r="36" spans="1:12" x14ac:dyDescent="0.25">
      <c r="A36" t="s">
        <v>129</v>
      </c>
      <c r="B36" t="s">
        <v>132</v>
      </c>
      <c r="C36">
        <v>1</v>
      </c>
      <c r="F36">
        <v>3.0019</v>
      </c>
      <c r="G36" t="s">
        <v>141</v>
      </c>
      <c r="H36">
        <v>24000</v>
      </c>
      <c r="I36" t="s">
        <v>63</v>
      </c>
      <c r="J36" t="s">
        <v>64</v>
      </c>
      <c r="K36" t="s">
        <v>65</v>
      </c>
      <c r="L36">
        <v>3.0017</v>
      </c>
    </row>
    <row r="37" spans="1:12" x14ac:dyDescent="0.25">
      <c r="A37" t="s">
        <v>130</v>
      </c>
      <c r="B37" t="s">
        <v>132</v>
      </c>
      <c r="C37">
        <v>1</v>
      </c>
      <c r="F37">
        <v>3.0013999999999998</v>
      </c>
      <c r="G37" t="s">
        <v>141</v>
      </c>
      <c r="H37">
        <v>108700</v>
      </c>
      <c r="I37" t="s">
        <v>63</v>
      </c>
      <c r="J37" t="s">
        <v>64</v>
      </c>
      <c r="K37" t="s">
        <v>65</v>
      </c>
      <c r="L37">
        <v>2.9931000000000001</v>
      </c>
    </row>
    <row r="38" spans="1:12" x14ac:dyDescent="0.25">
      <c r="A38" t="s">
        <v>19</v>
      </c>
      <c r="B38" t="s">
        <v>131</v>
      </c>
      <c r="C38">
        <v>1</v>
      </c>
      <c r="F38">
        <v>96.997529999999998</v>
      </c>
      <c r="G38" t="s">
        <v>142</v>
      </c>
      <c r="H38">
        <v>113487</v>
      </c>
      <c r="I38" t="s">
        <v>63</v>
      </c>
      <c r="J38" t="s">
        <v>64</v>
      </c>
      <c r="K38" t="s">
        <v>65</v>
      </c>
      <c r="L38">
        <v>97</v>
      </c>
    </row>
    <row r="42" spans="1:12" x14ac:dyDescent="0.25">
      <c r="A42" s="1" t="s">
        <v>66</v>
      </c>
    </row>
    <row r="43" spans="1:12" x14ac:dyDescent="0.25">
      <c r="A43" s="1" t="s">
        <v>13</v>
      </c>
      <c r="B43" s="1" t="s">
        <v>67</v>
      </c>
      <c r="C43" s="1" t="s">
        <v>68</v>
      </c>
      <c r="D43" s="1" t="s">
        <v>69</v>
      </c>
      <c r="E43" s="1" t="s">
        <v>70</v>
      </c>
    </row>
    <row r="44" spans="1:12" x14ac:dyDescent="0.25">
      <c r="A44" t="s">
        <v>17</v>
      </c>
      <c r="B44">
        <v>122.00156250000001</v>
      </c>
      <c r="C44">
        <v>122.0078125</v>
      </c>
      <c r="D44">
        <v>122.0390625</v>
      </c>
      <c r="E44">
        <v>121.9453125</v>
      </c>
    </row>
    <row r="45" spans="1:12" x14ac:dyDescent="0.25">
      <c r="A45" t="s">
        <v>18</v>
      </c>
      <c r="B45">
        <v>113.3839962121212</v>
      </c>
      <c r="C45">
        <v>113.3830829326923</v>
      </c>
      <c r="D45">
        <v>113.3984375</v>
      </c>
      <c r="E45">
        <v>113.296875</v>
      </c>
    </row>
    <row r="46" spans="1:12" x14ac:dyDescent="0.25">
      <c r="A46" t="s">
        <v>125</v>
      </c>
      <c r="B46">
        <v>102.42578125</v>
      </c>
      <c r="C46">
        <v>102.4088541666667</v>
      </c>
    </row>
    <row r="47" spans="1:12" x14ac:dyDescent="0.25">
      <c r="A47" t="s">
        <v>25</v>
      </c>
      <c r="B47">
        <v>100.0109375</v>
      </c>
      <c r="C47">
        <v>100.00501210099431</v>
      </c>
      <c r="D47">
        <v>100.046875</v>
      </c>
      <c r="E47">
        <v>99.9609375</v>
      </c>
    </row>
    <row r="48" spans="1:12" x14ac:dyDescent="0.25">
      <c r="A48" t="s">
        <v>31</v>
      </c>
      <c r="B48">
        <v>100.30406565</v>
      </c>
      <c r="C48">
        <v>100.3448938925773</v>
      </c>
      <c r="D48">
        <v>100.3985587</v>
      </c>
      <c r="E48">
        <v>100.2390923</v>
      </c>
    </row>
    <row r="49" spans="1:5" x14ac:dyDescent="0.25">
      <c r="A49" t="s">
        <v>127</v>
      </c>
      <c r="B49">
        <v>100.12695315000001</v>
      </c>
      <c r="C49">
        <v>100.2194322387944</v>
      </c>
    </row>
    <row r="50" spans="1:5" x14ac:dyDescent="0.25">
      <c r="A50" t="s">
        <v>126</v>
      </c>
      <c r="B50">
        <v>99.8984375</v>
      </c>
      <c r="C50">
        <v>99.891094420600865</v>
      </c>
    </row>
    <row r="51" spans="1:5" x14ac:dyDescent="0.25">
      <c r="A51" t="s">
        <v>27</v>
      </c>
      <c r="B51">
        <v>99.423177083333329</v>
      </c>
      <c r="C51">
        <v>99.378423785145287</v>
      </c>
      <c r="D51">
        <v>99.625</v>
      </c>
      <c r="E51">
        <v>99.34375</v>
      </c>
    </row>
    <row r="52" spans="1:5" x14ac:dyDescent="0.25">
      <c r="A52" t="s">
        <v>19</v>
      </c>
      <c r="B52">
        <v>96.992138911702156</v>
      </c>
      <c r="C52">
        <v>96.997554721329905</v>
      </c>
      <c r="D52">
        <v>97.05859375</v>
      </c>
      <c r="E52">
        <v>96.984375</v>
      </c>
    </row>
    <row r="53" spans="1:5" x14ac:dyDescent="0.25">
      <c r="A53" t="s">
        <v>28</v>
      </c>
      <c r="B53">
        <v>99.439737500000007</v>
      </c>
      <c r="C53">
        <v>99.399994092627594</v>
      </c>
    </row>
    <row r="57" spans="1:5" x14ac:dyDescent="0.25">
      <c r="A57" s="1" t="s">
        <v>71</v>
      </c>
    </row>
    <row r="58" spans="1:5" x14ac:dyDescent="0.25">
      <c r="A58" s="1" t="s">
        <v>13</v>
      </c>
      <c r="B58" s="1" t="s">
        <v>72</v>
      </c>
      <c r="C58" s="1" t="s">
        <v>73</v>
      </c>
      <c r="D58" s="1" t="s">
        <v>74</v>
      </c>
      <c r="E58" s="1" t="s">
        <v>75</v>
      </c>
    </row>
    <row r="59" spans="1:5" x14ac:dyDescent="0.25">
      <c r="A59" t="s">
        <v>18</v>
      </c>
      <c r="B59" t="s">
        <v>11</v>
      </c>
      <c r="C59" t="s">
        <v>11</v>
      </c>
      <c r="D59">
        <v>0</v>
      </c>
      <c r="E59">
        <v>0</v>
      </c>
    </row>
    <row r="60" spans="1:5" x14ac:dyDescent="0.25">
      <c r="A60" t="s">
        <v>17</v>
      </c>
      <c r="B60" t="s">
        <v>11</v>
      </c>
      <c r="C60" t="s">
        <v>11</v>
      </c>
      <c r="D60">
        <v>0</v>
      </c>
      <c r="E60">
        <v>0</v>
      </c>
    </row>
    <row r="61" spans="1:5" x14ac:dyDescent="0.25">
      <c r="A61" t="s">
        <v>123</v>
      </c>
      <c r="B61" t="s">
        <v>11</v>
      </c>
      <c r="C61" t="s">
        <v>11</v>
      </c>
      <c r="D61">
        <v>0</v>
      </c>
      <c r="E61">
        <v>0</v>
      </c>
    </row>
    <row r="62" spans="1:5" x14ac:dyDescent="0.25">
      <c r="A62" t="s">
        <v>124</v>
      </c>
      <c r="B62" t="s">
        <v>11</v>
      </c>
      <c r="C62" t="s">
        <v>11</v>
      </c>
      <c r="D62">
        <v>0</v>
      </c>
      <c r="E62">
        <v>0</v>
      </c>
    </row>
    <row r="63" spans="1:5" x14ac:dyDescent="0.25">
      <c r="A63" t="s">
        <v>28</v>
      </c>
      <c r="B63" t="s">
        <v>11</v>
      </c>
      <c r="C63" t="s">
        <v>11</v>
      </c>
      <c r="D63">
        <v>0</v>
      </c>
      <c r="E63">
        <v>0</v>
      </c>
    </row>
    <row r="64" spans="1:5" x14ac:dyDescent="0.25">
      <c r="A64" t="s">
        <v>125</v>
      </c>
      <c r="B64" t="s">
        <v>11</v>
      </c>
      <c r="C64" t="s">
        <v>11</v>
      </c>
      <c r="D64">
        <v>0</v>
      </c>
      <c r="E64">
        <v>0</v>
      </c>
    </row>
    <row r="65" spans="1:9" x14ac:dyDescent="0.25">
      <c r="A65" t="s">
        <v>30</v>
      </c>
      <c r="B65" t="s">
        <v>11</v>
      </c>
      <c r="C65" t="s">
        <v>11</v>
      </c>
      <c r="D65">
        <v>0</v>
      </c>
      <c r="E65">
        <v>0</v>
      </c>
    </row>
    <row r="66" spans="1:9" x14ac:dyDescent="0.25">
      <c r="A66" t="s">
        <v>126</v>
      </c>
      <c r="B66" t="s">
        <v>11</v>
      </c>
      <c r="C66" t="s">
        <v>11</v>
      </c>
      <c r="D66">
        <v>0</v>
      </c>
      <c r="E66">
        <v>0</v>
      </c>
    </row>
    <row r="67" spans="1:9" x14ac:dyDescent="0.25">
      <c r="A67" t="s">
        <v>25</v>
      </c>
      <c r="B67" t="s">
        <v>11</v>
      </c>
      <c r="C67" t="s">
        <v>11</v>
      </c>
      <c r="D67">
        <v>0</v>
      </c>
      <c r="E67">
        <v>0</v>
      </c>
    </row>
    <row r="68" spans="1:9" x14ac:dyDescent="0.25">
      <c r="A68" t="s">
        <v>127</v>
      </c>
      <c r="B68" t="s">
        <v>11</v>
      </c>
      <c r="C68" t="s">
        <v>11</v>
      </c>
      <c r="D68">
        <v>0</v>
      </c>
      <c r="E68">
        <v>0</v>
      </c>
    </row>
    <row r="69" spans="1:9" x14ac:dyDescent="0.25">
      <c r="A69" t="s">
        <v>27</v>
      </c>
      <c r="B69" t="s">
        <v>11</v>
      </c>
      <c r="C69" t="s">
        <v>11</v>
      </c>
      <c r="D69">
        <v>0</v>
      </c>
      <c r="E69">
        <v>0</v>
      </c>
    </row>
    <row r="70" spans="1:9" x14ac:dyDescent="0.25">
      <c r="A70" t="s">
        <v>31</v>
      </c>
      <c r="B70" t="s">
        <v>11</v>
      </c>
      <c r="C70" t="s">
        <v>11</v>
      </c>
      <c r="D70">
        <v>0</v>
      </c>
      <c r="E70">
        <v>0</v>
      </c>
    </row>
    <row r="71" spans="1:9" x14ac:dyDescent="0.25">
      <c r="A71" t="s">
        <v>128</v>
      </c>
      <c r="B71" t="s">
        <v>11</v>
      </c>
      <c r="C71" t="s">
        <v>11</v>
      </c>
      <c r="D71">
        <v>0</v>
      </c>
      <c r="E71">
        <v>0</v>
      </c>
    </row>
    <row r="72" spans="1:9" x14ac:dyDescent="0.25">
      <c r="A72" t="s">
        <v>19</v>
      </c>
      <c r="B72" t="s">
        <v>11</v>
      </c>
      <c r="C72" t="s">
        <v>11</v>
      </c>
      <c r="D72">
        <v>0</v>
      </c>
      <c r="E72">
        <v>0</v>
      </c>
    </row>
    <row r="73" spans="1:9" x14ac:dyDescent="0.25">
      <c r="A73" t="s">
        <v>34</v>
      </c>
      <c r="B73" t="s">
        <v>11</v>
      </c>
      <c r="C73" t="s">
        <v>11</v>
      </c>
      <c r="D73">
        <v>0</v>
      </c>
      <c r="E73">
        <v>0</v>
      </c>
    </row>
    <row r="77" spans="1:9" x14ac:dyDescent="0.25">
      <c r="A77" s="1" t="s">
        <v>76</v>
      </c>
    </row>
    <row r="78" spans="1:9" x14ac:dyDescent="0.25">
      <c r="A78" s="1" t="s">
        <v>13</v>
      </c>
      <c r="B78" s="1" t="s">
        <v>77</v>
      </c>
      <c r="C78" s="1" t="s">
        <v>78</v>
      </c>
      <c r="D78" s="1" t="s">
        <v>79</v>
      </c>
      <c r="E78" s="1" t="s">
        <v>80</v>
      </c>
      <c r="F78" s="1" t="s">
        <v>81</v>
      </c>
      <c r="G78" s="1" t="s">
        <v>82</v>
      </c>
      <c r="H78" s="1" t="s">
        <v>83</v>
      </c>
      <c r="I78" s="1" t="s">
        <v>84</v>
      </c>
    </row>
    <row r="79" spans="1:9" x14ac:dyDescent="0.25">
      <c r="A79" t="s">
        <v>123</v>
      </c>
      <c r="B79">
        <v>1</v>
      </c>
      <c r="C79">
        <v>1</v>
      </c>
      <c r="D79">
        <v>108700</v>
      </c>
      <c r="G79">
        <v>108700</v>
      </c>
      <c r="H79">
        <v>108700</v>
      </c>
    </row>
    <row r="80" spans="1:9" x14ac:dyDescent="0.25">
      <c r="A80" t="s">
        <v>124</v>
      </c>
      <c r="B80">
        <v>1</v>
      </c>
      <c r="C80">
        <v>1</v>
      </c>
      <c r="D80">
        <v>24000</v>
      </c>
      <c r="G80">
        <v>24000</v>
      </c>
      <c r="H80">
        <v>24000</v>
      </c>
    </row>
    <row r="81" spans="1:8" x14ac:dyDescent="0.25">
      <c r="A81" t="s">
        <v>17</v>
      </c>
      <c r="B81">
        <v>5</v>
      </c>
      <c r="C81">
        <v>5</v>
      </c>
      <c r="D81">
        <v>2177839.453125</v>
      </c>
      <c r="G81">
        <v>238000</v>
      </c>
      <c r="H81">
        <v>238000</v>
      </c>
    </row>
    <row r="82" spans="1:8" x14ac:dyDescent="0.25">
      <c r="A82" t="s">
        <v>18</v>
      </c>
      <c r="B82">
        <v>33</v>
      </c>
      <c r="C82">
        <v>33</v>
      </c>
      <c r="D82">
        <v>13855412.734375</v>
      </c>
      <c r="G82">
        <v>140000</v>
      </c>
      <c r="H82">
        <v>140000</v>
      </c>
    </row>
    <row r="83" spans="1:8" x14ac:dyDescent="0.25">
      <c r="A83" t="s">
        <v>125</v>
      </c>
      <c r="B83">
        <v>2</v>
      </c>
      <c r="C83">
        <v>2</v>
      </c>
      <c r="D83">
        <v>3072265.625</v>
      </c>
      <c r="G83">
        <v>1500000</v>
      </c>
      <c r="H83">
        <v>1500000</v>
      </c>
    </row>
    <row r="84" spans="1:8" x14ac:dyDescent="0.25">
      <c r="A84" t="s">
        <v>128</v>
      </c>
      <c r="B84">
        <v>1</v>
      </c>
      <c r="C84">
        <v>1</v>
      </c>
      <c r="D84">
        <v>3736250</v>
      </c>
      <c r="G84">
        <v>4000000</v>
      </c>
      <c r="H84">
        <v>4000000</v>
      </c>
    </row>
    <row r="85" spans="1:8" x14ac:dyDescent="0.25">
      <c r="A85" t="s">
        <v>25</v>
      </c>
      <c r="B85">
        <v>5</v>
      </c>
      <c r="C85">
        <v>5</v>
      </c>
      <c r="D85">
        <v>19110957.8125</v>
      </c>
      <c r="G85">
        <v>4700000</v>
      </c>
      <c r="H85">
        <v>4700000</v>
      </c>
    </row>
    <row r="86" spans="1:8" x14ac:dyDescent="0.25">
      <c r="A86" t="s">
        <v>30</v>
      </c>
      <c r="B86">
        <v>1</v>
      </c>
      <c r="C86">
        <v>1</v>
      </c>
      <c r="D86">
        <v>172783750</v>
      </c>
      <c r="G86">
        <v>173000000</v>
      </c>
      <c r="H86">
        <v>173000000</v>
      </c>
    </row>
    <row r="87" spans="1:8" x14ac:dyDescent="0.25">
      <c r="A87" t="s">
        <v>31</v>
      </c>
      <c r="B87">
        <v>16</v>
      </c>
      <c r="C87">
        <v>16</v>
      </c>
      <c r="D87">
        <v>46071351.132899001</v>
      </c>
      <c r="G87">
        <v>899000</v>
      </c>
      <c r="H87">
        <v>899000</v>
      </c>
    </row>
    <row r="88" spans="1:8" x14ac:dyDescent="0.25">
      <c r="A88" t="s">
        <v>127</v>
      </c>
      <c r="B88">
        <v>2</v>
      </c>
      <c r="C88">
        <v>2</v>
      </c>
      <c r="D88">
        <v>12968394.5317</v>
      </c>
      <c r="G88">
        <v>6470000</v>
      </c>
      <c r="H88">
        <v>6470000</v>
      </c>
    </row>
    <row r="89" spans="1:8" x14ac:dyDescent="0.25">
      <c r="A89" t="s">
        <v>126</v>
      </c>
      <c r="B89">
        <v>2</v>
      </c>
      <c r="C89">
        <v>2</v>
      </c>
      <c r="D89">
        <v>256020875</v>
      </c>
      <c r="G89">
        <v>128150000</v>
      </c>
      <c r="H89">
        <v>128150000</v>
      </c>
    </row>
    <row r="90" spans="1:8" x14ac:dyDescent="0.25">
      <c r="A90" t="s">
        <v>27</v>
      </c>
      <c r="B90">
        <v>6</v>
      </c>
      <c r="C90">
        <v>6</v>
      </c>
      <c r="D90">
        <v>160680998.28125</v>
      </c>
      <c r="G90">
        <v>15721500</v>
      </c>
      <c r="H90">
        <v>15721500</v>
      </c>
    </row>
    <row r="91" spans="1:8" x14ac:dyDescent="0.25">
      <c r="A91" t="s">
        <v>19</v>
      </c>
      <c r="B91">
        <v>47</v>
      </c>
      <c r="C91">
        <v>47</v>
      </c>
      <c r="D91">
        <v>94815109.740099981</v>
      </c>
      <c r="G91">
        <v>585000</v>
      </c>
      <c r="H91">
        <v>585000</v>
      </c>
    </row>
    <row r="92" spans="1:8" x14ac:dyDescent="0.25">
      <c r="A92" t="s">
        <v>34</v>
      </c>
      <c r="B92">
        <v>1</v>
      </c>
      <c r="C92">
        <v>1</v>
      </c>
      <c r="D92">
        <v>19987500</v>
      </c>
      <c r="G92">
        <v>20000000</v>
      </c>
      <c r="H92">
        <v>20000000</v>
      </c>
    </row>
    <row r="93" spans="1:8" x14ac:dyDescent="0.25">
      <c r="A93" t="s">
        <v>28</v>
      </c>
      <c r="B93">
        <v>2</v>
      </c>
      <c r="C93">
        <v>2</v>
      </c>
      <c r="D93">
        <v>42066077.5</v>
      </c>
      <c r="G93">
        <v>21160000</v>
      </c>
      <c r="H93">
        <v>21160000</v>
      </c>
    </row>
    <row r="97" spans="1:24" x14ac:dyDescent="0.25">
      <c r="A97" s="1" t="s">
        <v>85</v>
      </c>
    </row>
    <row r="98" spans="1:24" x14ac:dyDescent="0.25">
      <c r="A98" s="1" t="s">
        <v>13</v>
      </c>
      <c r="B98" s="1" t="s">
        <v>86</v>
      </c>
      <c r="C98" s="1" t="s">
        <v>87</v>
      </c>
      <c r="D98" s="1" t="s">
        <v>88</v>
      </c>
      <c r="E98" s="1" t="s">
        <v>89</v>
      </c>
      <c r="F98" s="1" t="s">
        <v>90</v>
      </c>
      <c r="G98" s="1" t="s">
        <v>91</v>
      </c>
    </row>
    <row r="102" spans="1:24" x14ac:dyDescent="0.25">
      <c r="A102" s="1" t="s">
        <v>92</v>
      </c>
    </row>
    <row r="103" spans="1:24" x14ac:dyDescent="0.25">
      <c r="A103" s="1" t="s">
        <v>13</v>
      </c>
      <c r="B103" s="1" t="s">
        <v>93</v>
      </c>
      <c r="C103" s="1" t="s">
        <v>94</v>
      </c>
      <c r="D103" s="1" t="s">
        <v>95</v>
      </c>
      <c r="E103" s="1" t="s">
        <v>96</v>
      </c>
      <c r="F103" s="1" t="s">
        <v>97</v>
      </c>
      <c r="G103" s="1" t="s">
        <v>98</v>
      </c>
      <c r="H103" s="1" t="s">
        <v>99</v>
      </c>
      <c r="I103" s="1" t="s">
        <v>100</v>
      </c>
      <c r="J103" s="1" t="s">
        <v>101</v>
      </c>
      <c r="K103" s="1" t="s">
        <v>102</v>
      </c>
      <c r="L103" s="1" t="s">
        <v>103</v>
      </c>
      <c r="M103" s="1" t="s">
        <v>104</v>
      </c>
      <c r="N103" s="1" t="s">
        <v>105</v>
      </c>
      <c r="O103" s="1" t="s">
        <v>106</v>
      </c>
      <c r="P103" s="1" t="s">
        <v>107</v>
      </c>
      <c r="Q103" s="1" t="s">
        <v>108</v>
      </c>
      <c r="R103" s="1" t="s">
        <v>109</v>
      </c>
      <c r="S103" s="1" t="s">
        <v>110</v>
      </c>
      <c r="T103" s="1" t="s">
        <v>111</v>
      </c>
      <c r="U103" s="1" t="s">
        <v>112</v>
      </c>
      <c r="V103" s="1" t="s">
        <v>113</v>
      </c>
      <c r="W103" s="1" t="s">
        <v>114</v>
      </c>
      <c r="X103" s="1" t="s">
        <v>115</v>
      </c>
    </row>
    <row r="107" spans="1:24" x14ac:dyDescent="0.25">
      <c r="A107" s="1" t="s">
        <v>116</v>
      </c>
    </row>
    <row r="108" spans="1:24" x14ac:dyDescent="0.25">
      <c r="A108" s="1" t="s">
        <v>13</v>
      </c>
      <c r="B108" s="1" t="s">
        <v>117</v>
      </c>
      <c r="C108" s="1" t="s">
        <v>118</v>
      </c>
      <c r="D108" s="1" t="s">
        <v>119</v>
      </c>
      <c r="E108" s="1" t="s">
        <v>120</v>
      </c>
    </row>
    <row r="113" spans="1:1" x14ac:dyDescent="0.25">
      <c r="A113" s="1" t="s">
        <v>121</v>
      </c>
    </row>
    <row r="114" spans="1:1" x14ac:dyDescent="0.25">
      <c r="A114" t="s">
        <v>122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20180730</v>
      </c>
      <c r="E3">
        <v>0</v>
      </c>
      <c r="F3" t="s">
        <v>11</v>
      </c>
      <c r="G3" t="s">
        <v>11</v>
      </c>
    </row>
    <row r="6" spans="1:7" x14ac:dyDescent="0.25">
      <c r="A6" s="1" t="s">
        <v>12</v>
      </c>
    </row>
    <row r="7" spans="1:7" x14ac:dyDescent="0.25">
      <c r="A7" s="1" t="s">
        <v>13</v>
      </c>
      <c r="B7" s="1" t="s">
        <v>14</v>
      </c>
      <c r="C7" s="1" t="s">
        <v>15</v>
      </c>
      <c r="D7" s="1" t="s">
        <v>16</v>
      </c>
    </row>
    <row r="8" spans="1:7" x14ac:dyDescent="0.25">
      <c r="A8" t="s">
        <v>22</v>
      </c>
      <c r="C8" t="s">
        <v>36</v>
      </c>
      <c r="D8" t="s">
        <v>38</v>
      </c>
    </row>
    <row r="9" spans="1:7" x14ac:dyDescent="0.25">
      <c r="A9" t="s">
        <v>28</v>
      </c>
      <c r="C9" t="s">
        <v>36</v>
      </c>
      <c r="D9" t="s">
        <v>38</v>
      </c>
    </row>
    <row r="10" spans="1:7" x14ac:dyDescent="0.25">
      <c r="A10" t="s">
        <v>439</v>
      </c>
      <c r="C10" t="s">
        <v>36</v>
      </c>
      <c r="D10" t="s">
        <v>38</v>
      </c>
    </row>
    <row r="11" spans="1:7" x14ac:dyDescent="0.25">
      <c r="A11" t="s">
        <v>188</v>
      </c>
      <c r="C11" t="s">
        <v>36</v>
      </c>
      <c r="D11" t="s">
        <v>38</v>
      </c>
    </row>
    <row r="12" spans="1:7" x14ac:dyDescent="0.25">
      <c r="A12" t="s">
        <v>127</v>
      </c>
      <c r="C12" t="s">
        <v>36</v>
      </c>
      <c r="D12" t="s">
        <v>38</v>
      </c>
    </row>
    <row r="13" spans="1:7" x14ac:dyDescent="0.25">
      <c r="A13" t="s">
        <v>438</v>
      </c>
      <c r="C13" t="s">
        <v>36</v>
      </c>
      <c r="D13" t="s">
        <v>38</v>
      </c>
    </row>
    <row r="14" spans="1:7" x14ac:dyDescent="0.25">
      <c r="A14" t="s">
        <v>201</v>
      </c>
      <c r="C14" t="s">
        <v>36</v>
      </c>
      <c r="D14" t="s">
        <v>38</v>
      </c>
    </row>
    <row r="15" spans="1:7" x14ac:dyDescent="0.25">
      <c r="A15" t="s">
        <v>479</v>
      </c>
      <c r="C15" t="s">
        <v>36</v>
      </c>
      <c r="D15" t="s">
        <v>38</v>
      </c>
    </row>
    <row r="16" spans="1:7" x14ac:dyDescent="0.25">
      <c r="A16" t="s">
        <v>144</v>
      </c>
      <c r="C16" t="s">
        <v>35</v>
      </c>
      <c r="D16" t="s">
        <v>38</v>
      </c>
    </row>
    <row r="17" spans="1:4" x14ac:dyDescent="0.25">
      <c r="A17" t="s">
        <v>32</v>
      </c>
      <c r="C17" t="s">
        <v>36</v>
      </c>
      <c r="D17" t="s">
        <v>38</v>
      </c>
    </row>
    <row r="18" spans="1:4" x14ac:dyDescent="0.25">
      <c r="A18" t="s">
        <v>19</v>
      </c>
      <c r="C18" t="s">
        <v>36</v>
      </c>
      <c r="D18" t="s">
        <v>38</v>
      </c>
    </row>
    <row r="19" spans="1:4" x14ac:dyDescent="0.25">
      <c r="A19" t="s">
        <v>480</v>
      </c>
      <c r="C19" t="s">
        <v>37</v>
      </c>
      <c r="D19" t="s">
        <v>38</v>
      </c>
    </row>
    <row r="20" spans="1:4" x14ac:dyDescent="0.25">
      <c r="A20" t="s">
        <v>463</v>
      </c>
      <c r="C20" t="s">
        <v>36</v>
      </c>
      <c r="D20" t="s">
        <v>38</v>
      </c>
    </row>
    <row r="21" spans="1:4" x14ac:dyDescent="0.25">
      <c r="A21" t="s">
        <v>18</v>
      </c>
      <c r="C21" t="s">
        <v>36</v>
      </c>
      <c r="D21" t="s">
        <v>38</v>
      </c>
    </row>
    <row r="22" spans="1:4" x14ac:dyDescent="0.25">
      <c r="A22" t="s">
        <v>31</v>
      </c>
      <c r="C22" t="s">
        <v>36</v>
      </c>
      <c r="D22" t="s">
        <v>38</v>
      </c>
    </row>
    <row r="23" spans="1:4" x14ac:dyDescent="0.25">
      <c r="A23" t="s">
        <v>25</v>
      </c>
      <c r="C23" t="s">
        <v>36</v>
      </c>
      <c r="D23" t="s">
        <v>38</v>
      </c>
    </row>
    <row r="24" spans="1:4" x14ac:dyDescent="0.25">
      <c r="A24" t="s">
        <v>17</v>
      </c>
      <c r="C24" t="s">
        <v>35</v>
      </c>
      <c r="D24" t="s">
        <v>38</v>
      </c>
    </row>
    <row r="25" spans="1:4" x14ac:dyDescent="0.25">
      <c r="A25" t="s">
        <v>271</v>
      </c>
      <c r="C25" t="s">
        <v>36</v>
      </c>
      <c r="D25" t="s">
        <v>38</v>
      </c>
    </row>
    <row r="26" spans="1:4" x14ac:dyDescent="0.25">
      <c r="A26" t="s">
        <v>441</v>
      </c>
      <c r="C26" t="s">
        <v>36</v>
      </c>
      <c r="D26" t="s">
        <v>38</v>
      </c>
    </row>
    <row r="27" spans="1:4" x14ac:dyDescent="0.25">
      <c r="A27" t="s">
        <v>481</v>
      </c>
      <c r="C27" t="s">
        <v>37</v>
      </c>
      <c r="D27" t="s">
        <v>38</v>
      </c>
    </row>
    <row r="28" spans="1:4" x14ac:dyDescent="0.25">
      <c r="A28" t="s">
        <v>482</v>
      </c>
      <c r="C28" t="s">
        <v>37</v>
      </c>
      <c r="D28" t="s">
        <v>38</v>
      </c>
    </row>
    <row r="29" spans="1:4" x14ac:dyDescent="0.25">
      <c r="A29" t="s">
        <v>483</v>
      </c>
      <c r="C29" t="s">
        <v>37</v>
      </c>
      <c r="D29" t="s">
        <v>38</v>
      </c>
    </row>
    <row r="30" spans="1:4" x14ac:dyDescent="0.25">
      <c r="A30" t="s">
        <v>484</v>
      </c>
      <c r="C30" t="s">
        <v>37</v>
      </c>
      <c r="D30" t="s">
        <v>38</v>
      </c>
    </row>
    <row r="34" spans="1:12" x14ac:dyDescent="0.25">
      <c r="A34" s="1" t="s">
        <v>39</v>
      </c>
    </row>
    <row r="35" spans="1:12" x14ac:dyDescent="0.25">
      <c r="A35" s="1" t="s">
        <v>13</v>
      </c>
      <c r="B35" s="1" t="s">
        <v>40</v>
      </c>
      <c r="C35" s="1" t="s">
        <v>41</v>
      </c>
      <c r="D35" s="1" t="s">
        <v>42</v>
      </c>
      <c r="E35" s="1" t="s">
        <v>43</v>
      </c>
      <c r="F35" s="1" t="s">
        <v>44</v>
      </c>
      <c r="G35" s="1" t="s">
        <v>45</v>
      </c>
      <c r="H35" s="1" t="s">
        <v>46</v>
      </c>
      <c r="I35" s="1" t="s">
        <v>47</v>
      </c>
      <c r="J35" s="1" t="s">
        <v>48</v>
      </c>
      <c r="K35" s="1" t="s">
        <v>49</v>
      </c>
      <c r="L35" s="1" t="s">
        <v>50</v>
      </c>
    </row>
    <row r="36" spans="1:12" x14ac:dyDescent="0.25">
      <c r="A36" t="s">
        <v>479</v>
      </c>
      <c r="B36" t="s">
        <v>485</v>
      </c>
      <c r="C36">
        <v>1</v>
      </c>
      <c r="F36">
        <v>95.371093999999999</v>
      </c>
      <c r="G36" t="s">
        <v>489</v>
      </c>
      <c r="H36">
        <v>2384277</v>
      </c>
      <c r="I36" t="s">
        <v>63</v>
      </c>
      <c r="J36" t="s">
        <v>64</v>
      </c>
      <c r="K36" t="s">
        <v>65</v>
      </c>
      <c r="L36">
        <v>95.371099999999998</v>
      </c>
    </row>
    <row r="37" spans="1:12" x14ac:dyDescent="0.25">
      <c r="A37" t="s">
        <v>201</v>
      </c>
      <c r="B37" t="s">
        <v>485</v>
      </c>
      <c r="C37">
        <v>1</v>
      </c>
      <c r="F37">
        <v>97.832031000000001</v>
      </c>
      <c r="G37" t="s">
        <v>490</v>
      </c>
      <c r="H37">
        <v>2445800</v>
      </c>
      <c r="I37" t="s">
        <v>63</v>
      </c>
      <c r="J37" t="s">
        <v>64</v>
      </c>
      <c r="K37" t="s">
        <v>65</v>
      </c>
      <c r="L37">
        <v>97.828149999999994</v>
      </c>
    </row>
    <row r="38" spans="1:12" x14ac:dyDescent="0.25">
      <c r="A38" t="s">
        <v>25</v>
      </c>
      <c r="B38" t="s">
        <v>486</v>
      </c>
      <c r="C38">
        <v>1</v>
      </c>
      <c r="F38">
        <v>99.101962</v>
      </c>
      <c r="G38" t="s">
        <v>491</v>
      </c>
      <c r="H38">
        <v>1189223</v>
      </c>
      <c r="I38" t="s">
        <v>63</v>
      </c>
      <c r="J38" t="s">
        <v>64</v>
      </c>
      <c r="K38" t="s">
        <v>65</v>
      </c>
      <c r="L38">
        <v>99.101600000000005</v>
      </c>
    </row>
    <row r="39" spans="1:12" x14ac:dyDescent="0.25">
      <c r="A39" t="s">
        <v>25</v>
      </c>
      <c r="B39" t="s">
        <v>487</v>
      </c>
      <c r="C39">
        <v>1</v>
      </c>
      <c r="F39">
        <v>99.211337</v>
      </c>
      <c r="G39" t="s">
        <v>492</v>
      </c>
      <c r="H39">
        <v>2976340</v>
      </c>
      <c r="I39" t="s">
        <v>63</v>
      </c>
      <c r="J39" t="s">
        <v>64</v>
      </c>
      <c r="K39" t="s">
        <v>65</v>
      </c>
      <c r="L39">
        <v>99.210949999999997</v>
      </c>
    </row>
    <row r="40" spans="1:12" x14ac:dyDescent="0.25">
      <c r="A40" t="s">
        <v>127</v>
      </c>
      <c r="B40" t="s">
        <v>486</v>
      </c>
      <c r="C40">
        <v>1</v>
      </c>
      <c r="F40">
        <v>99.515625</v>
      </c>
      <c r="G40" t="s">
        <v>493</v>
      </c>
      <c r="H40">
        <v>3980625</v>
      </c>
      <c r="I40" t="s">
        <v>63</v>
      </c>
      <c r="J40" t="s">
        <v>64</v>
      </c>
      <c r="K40" t="s">
        <v>65</v>
      </c>
      <c r="L40">
        <v>99.515600000000006</v>
      </c>
    </row>
    <row r="41" spans="1:12" x14ac:dyDescent="0.25">
      <c r="A41" t="s">
        <v>188</v>
      </c>
      <c r="B41" t="s">
        <v>486</v>
      </c>
      <c r="C41">
        <v>1</v>
      </c>
      <c r="F41">
        <v>99.585937999999999</v>
      </c>
      <c r="G41" t="s">
        <v>494</v>
      </c>
      <c r="H41">
        <v>4182609</v>
      </c>
      <c r="I41" t="s">
        <v>63</v>
      </c>
      <c r="J41" t="s">
        <v>64</v>
      </c>
      <c r="K41" t="s">
        <v>65</v>
      </c>
      <c r="L41">
        <v>99.581999999999994</v>
      </c>
    </row>
    <row r="42" spans="1:12" x14ac:dyDescent="0.25">
      <c r="A42" t="s">
        <v>439</v>
      </c>
      <c r="B42" t="s">
        <v>486</v>
      </c>
      <c r="C42">
        <v>1</v>
      </c>
      <c r="F42">
        <v>99.898437999999999</v>
      </c>
      <c r="G42" t="s">
        <v>495</v>
      </c>
      <c r="H42">
        <v>2947003</v>
      </c>
      <c r="I42" t="s">
        <v>63</v>
      </c>
      <c r="J42" t="s">
        <v>64</v>
      </c>
      <c r="K42" t="s">
        <v>65</v>
      </c>
      <c r="L42">
        <v>99.900350000000003</v>
      </c>
    </row>
    <row r="43" spans="1:12" x14ac:dyDescent="0.25">
      <c r="A43" t="s">
        <v>463</v>
      </c>
      <c r="B43" t="s">
        <v>485</v>
      </c>
      <c r="C43">
        <v>1</v>
      </c>
      <c r="F43">
        <v>99.507812000000001</v>
      </c>
      <c r="G43" t="s">
        <v>496</v>
      </c>
      <c r="H43">
        <v>497539</v>
      </c>
      <c r="I43" t="s">
        <v>63</v>
      </c>
      <c r="J43" t="s">
        <v>64</v>
      </c>
      <c r="K43" t="s">
        <v>65</v>
      </c>
      <c r="L43">
        <v>99.503900000000002</v>
      </c>
    </row>
    <row r="44" spans="1:12" x14ac:dyDescent="0.25">
      <c r="A44" t="s">
        <v>480</v>
      </c>
      <c r="B44" t="s">
        <v>487</v>
      </c>
      <c r="C44">
        <v>1</v>
      </c>
      <c r="F44">
        <v>2.9815999999999998</v>
      </c>
      <c r="G44" t="s">
        <v>497</v>
      </c>
      <c r="H44">
        <v>250000</v>
      </c>
      <c r="I44" t="s">
        <v>63</v>
      </c>
      <c r="J44" t="s">
        <v>64</v>
      </c>
      <c r="K44" t="s">
        <v>65</v>
      </c>
      <c r="L44">
        <v>2.9853000000000001</v>
      </c>
    </row>
    <row r="45" spans="1:12" x14ac:dyDescent="0.25">
      <c r="A45" t="s">
        <v>482</v>
      </c>
      <c r="B45" t="s">
        <v>487</v>
      </c>
      <c r="C45">
        <v>1</v>
      </c>
      <c r="F45">
        <v>3.0364</v>
      </c>
      <c r="G45" t="s">
        <v>498</v>
      </c>
      <c r="H45">
        <v>200000</v>
      </c>
      <c r="I45" t="s">
        <v>63</v>
      </c>
      <c r="J45" t="s">
        <v>64</v>
      </c>
      <c r="K45" t="s">
        <v>65</v>
      </c>
      <c r="L45">
        <v>3.0402999999999998</v>
      </c>
    </row>
    <row r="46" spans="1:12" x14ac:dyDescent="0.25">
      <c r="A46" t="s">
        <v>482</v>
      </c>
      <c r="B46" t="s">
        <v>487</v>
      </c>
      <c r="C46">
        <v>1</v>
      </c>
      <c r="F46">
        <v>3.0329999999999999</v>
      </c>
      <c r="G46" t="s">
        <v>499</v>
      </c>
      <c r="H46">
        <v>55000</v>
      </c>
      <c r="I46" t="s">
        <v>63</v>
      </c>
      <c r="J46" t="s">
        <v>64</v>
      </c>
      <c r="K46" t="s">
        <v>65</v>
      </c>
      <c r="L46">
        <v>3.0430999999999999</v>
      </c>
    </row>
    <row r="47" spans="1:12" x14ac:dyDescent="0.25">
      <c r="A47" t="s">
        <v>483</v>
      </c>
      <c r="B47" t="s">
        <v>487</v>
      </c>
      <c r="C47">
        <v>1</v>
      </c>
      <c r="F47">
        <v>2.8769999999999998</v>
      </c>
      <c r="G47" t="s">
        <v>500</v>
      </c>
      <c r="H47">
        <v>500000</v>
      </c>
      <c r="I47" t="s">
        <v>63</v>
      </c>
      <c r="J47" t="s">
        <v>64</v>
      </c>
      <c r="K47" t="s">
        <v>65</v>
      </c>
      <c r="L47">
        <v>2.8883999999999999</v>
      </c>
    </row>
    <row r="48" spans="1:12" x14ac:dyDescent="0.25">
      <c r="A48" t="s">
        <v>484</v>
      </c>
      <c r="B48" t="s">
        <v>487</v>
      </c>
      <c r="C48">
        <v>1</v>
      </c>
      <c r="F48">
        <v>3.0585</v>
      </c>
      <c r="G48" t="s">
        <v>501</v>
      </c>
      <c r="H48">
        <v>45100</v>
      </c>
      <c r="I48" t="s">
        <v>63</v>
      </c>
      <c r="J48" t="s">
        <v>64</v>
      </c>
      <c r="K48" t="s">
        <v>65</v>
      </c>
      <c r="L48">
        <v>3.0514999999999999</v>
      </c>
    </row>
    <row r="49" spans="1:12" x14ac:dyDescent="0.25">
      <c r="A49" t="s">
        <v>481</v>
      </c>
      <c r="B49" t="s">
        <v>487</v>
      </c>
      <c r="C49">
        <v>1</v>
      </c>
      <c r="F49">
        <v>3.0472999999999999</v>
      </c>
      <c r="G49" t="s">
        <v>502</v>
      </c>
      <c r="H49">
        <v>25000</v>
      </c>
      <c r="I49" t="s">
        <v>63</v>
      </c>
      <c r="J49" t="s">
        <v>64</v>
      </c>
      <c r="K49" t="s">
        <v>65</v>
      </c>
      <c r="L49">
        <v>3.0567000000000002</v>
      </c>
    </row>
    <row r="50" spans="1:12" x14ac:dyDescent="0.25">
      <c r="A50" t="s">
        <v>18</v>
      </c>
      <c r="B50" t="s">
        <v>487</v>
      </c>
      <c r="C50">
        <v>1</v>
      </c>
      <c r="F50">
        <v>111.37993</v>
      </c>
      <c r="G50" t="s">
        <v>503</v>
      </c>
      <c r="H50">
        <v>312977</v>
      </c>
      <c r="I50" t="s">
        <v>63</v>
      </c>
      <c r="J50" t="s">
        <v>64</v>
      </c>
      <c r="K50" t="s">
        <v>65</v>
      </c>
      <c r="L50">
        <v>111.375</v>
      </c>
    </row>
    <row r="51" spans="1:12" x14ac:dyDescent="0.25">
      <c r="A51" t="s">
        <v>17</v>
      </c>
      <c r="B51" t="s">
        <v>488</v>
      </c>
      <c r="C51">
        <v>1</v>
      </c>
      <c r="F51">
        <v>120.015625</v>
      </c>
      <c r="G51" t="s">
        <v>504</v>
      </c>
      <c r="H51">
        <v>142818</v>
      </c>
      <c r="I51" t="s">
        <v>63</v>
      </c>
      <c r="J51" t="s">
        <v>64</v>
      </c>
      <c r="K51" t="s">
        <v>65</v>
      </c>
      <c r="L51">
        <v>120.01564999999999</v>
      </c>
    </row>
    <row r="52" spans="1:12" x14ac:dyDescent="0.25">
      <c r="A52" t="s">
        <v>17</v>
      </c>
      <c r="B52" t="s">
        <v>485</v>
      </c>
      <c r="C52">
        <v>1</v>
      </c>
      <c r="F52">
        <v>120.179688</v>
      </c>
      <c r="G52" t="s">
        <v>505</v>
      </c>
      <c r="H52">
        <v>2288221</v>
      </c>
      <c r="I52" t="s">
        <v>63</v>
      </c>
      <c r="J52" t="s">
        <v>64</v>
      </c>
      <c r="K52" t="s">
        <v>65</v>
      </c>
      <c r="L52">
        <v>120.17965</v>
      </c>
    </row>
    <row r="53" spans="1:12" x14ac:dyDescent="0.25">
      <c r="A53" t="s">
        <v>17</v>
      </c>
      <c r="B53" t="s">
        <v>487</v>
      </c>
      <c r="C53">
        <v>1</v>
      </c>
      <c r="F53">
        <v>120.26552700000001</v>
      </c>
      <c r="G53" t="s">
        <v>506</v>
      </c>
      <c r="H53">
        <v>143115</v>
      </c>
      <c r="I53" t="s">
        <v>63</v>
      </c>
      <c r="J53" t="s">
        <v>64</v>
      </c>
      <c r="K53" t="s">
        <v>65</v>
      </c>
      <c r="L53">
        <v>120.26564999999999</v>
      </c>
    </row>
    <row r="54" spans="1:12" x14ac:dyDescent="0.25">
      <c r="A54" t="s">
        <v>144</v>
      </c>
      <c r="B54" t="s">
        <v>485</v>
      </c>
      <c r="C54">
        <v>1</v>
      </c>
      <c r="F54">
        <v>132.121094</v>
      </c>
      <c r="G54" t="s">
        <v>507</v>
      </c>
      <c r="H54">
        <v>924847</v>
      </c>
      <c r="I54" t="s">
        <v>63</v>
      </c>
      <c r="J54" t="s">
        <v>64</v>
      </c>
      <c r="K54" t="s">
        <v>65</v>
      </c>
      <c r="L54">
        <v>132.16405</v>
      </c>
    </row>
    <row r="55" spans="1:12" x14ac:dyDescent="0.25">
      <c r="A55" t="s">
        <v>438</v>
      </c>
      <c r="B55" t="s">
        <v>486</v>
      </c>
      <c r="C55">
        <v>1</v>
      </c>
      <c r="F55">
        <v>120.949219</v>
      </c>
      <c r="G55" t="s">
        <v>508</v>
      </c>
      <c r="H55">
        <v>2237560</v>
      </c>
      <c r="I55" t="s">
        <v>63</v>
      </c>
      <c r="J55" t="s">
        <v>64</v>
      </c>
      <c r="K55" t="s">
        <v>65</v>
      </c>
      <c r="L55">
        <v>120.98435000000001</v>
      </c>
    </row>
    <row r="56" spans="1:12" x14ac:dyDescent="0.25">
      <c r="A56" t="s">
        <v>19</v>
      </c>
      <c r="B56" t="s">
        <v>486</v>
      </c>
      <c r="C56">
        <v>1</v>
      </c>
      <c r="F56">
        <v>96.605468999999999</v>
      </c>
      <c r="G56" t="s">
        <v>509</v>
      </c>
      <c r="H56">
        <v>226056</v>
      </c>
      <c r="I56" t="s">
        <v>63</v>
      </c>
      <c r="J56" t="s">
        <v>64</v>
      </c>
      <c r="K56" t="s">
        <v>65</v>
      </c>
      <c r="L56">
        <v>96.605500000000006</v>
      </c>
    </row>
    <row r="57" spans="1:12" x14ac:dyDescent="0.25">
      <c r="A57" t="s">
        <v>19</v>
      </c>
      <c r="B57" t="s">
        <v>485</v>
      </c>
      <c r="C57">
        <v>1</v>
      </c>
      <c r="F57">
        <v>96.621093999999999</v>
      </c>
      <c r="G57" t="s">
        <v>510</v>
      </c>
      <c r="H57">
        <v>113046</v>
      </c>
      <c r="I57" t="s">
        <v>63</v>
      </c>
      <c r="J57" t="s">
        <v>64</v>
      </c>
      <c r="K57" t="s">
        <v>65</v>
      </c>
      <c r="L57">
        <v>96.625</v>
      </c>
    </row>
    <row r="61" spans="1:12" x14ac:dyDescent="0.25">
      <c r="A61" s="1" t="s">
        <v>66</v>
      </c>
    </row>
    <row r="62" spans="1:12" x14ac:dyDescent="0.25">
      <c r="A62" s="1" t="s">
        <v>13</v>
      </c>
      <c r="B62" s="1" t="s">
        <v>67</v>
      </c>
      <c r="C62" s="1" t="s">
        <v>68</v>
      </c>
      <c r="D62" s="1" t="s">
        <v>69</v>
      </c>
      <c r="E62" s="1" t="s">
        <v>70</v>
      </c>
    </row>
    <row r="63" spans="1:12" x14ac:dyDescent="0.25">
      <c r="A63" t="s">
        <v>482</v>
      </c>
      <c r="B63">
        <v>3.0347</v>
      </c>
      <c r="C63">
        <v>3.0356666666666672</v>
      </c>
    </row>
    <row r="64" spans="1:12" x14ac:dyDescent="0.25">
      <c r="A64" t="s">
        <v>17</v>
      </c>
      <c r="B64">
        <v>120.16987908867929</v>
      </c>
      <c r="C64">
        <v>120.1825221875</v>
      </c>
      <c r="D64">
        <v>120.2655266</v>
      </c>
      <c r="E64">
        <v>120.015625</v>
      </c>
    </row>
    <row r="65" spans="1:5" x14ac:dyDescent="0.25">
      <c r="A65" t="s">
        <v>438</v>
      </c>
      <c r="B65">
        <v>120.9101563</v>
      </c>
      <c r="C65">
        <v>120.9164379722973</v>
      </c>
      <c r="D65">
        <v>120.9492188</v>
      </c>
      <c r="E65">
        <v>120.8554688</v>
      </c>
    </row>
    <row r="66" spans="1:5" x14ac:dyDescent="0.25">
      <c r="A66" t="s">
        <v>18</v>
      </c>
      <c r="B66">
        <v>111.37992970000001</v>
      </c>
      <c r="C66">
        <v>111.37992970000001</v>
      </c>
      <c r="D66">
        <v>111.37992970000001</v>
      </c>
      <c r="E66">
        <v>111.37992970000001</v>
      </c>
    </row>
    <row r="67" spans="1:5" x14ac:dyDescent="0.25">
      <c r="A67" t="s">
        <v>271</v>
      </c>
      <c r="B67">
        <v>98.83984375</v>
      </c>
      <c r="C67">
        <v>98.83984375</v>
      </c>
    </row>
    <row r="68" spans="1:5" x14ac:dyDescent="0.25">
      <c r="A68" t="s">
        <v>25</v>
      </c>
      <c r="B68">
        <v>99.138154166666666</v>
      </c>
      <c r="C68">
        <v>99.162548611111106</v>
      </c>
      <c r="D68">
        <v>99.211337499999999</v>
      </c>
      <c r="E68">
        <v>99.101162500000001</v>
      </c>
    </row>
    <row r="69" spans="1:5" x14ac:dyDescent="0.25">
      <c r="A69" t="s">
        <v>19</v>
      </c>
      <c r="B69">
        <v>96.616728015999982</v>
      </c>
      <c r="C69">
        <v>96.614118794871786</v>
      </c>
      <c r="D69">
        <v>96.625591</v>
      </c>
      <c r="E69">
        <v>96.605468799999997</v>
      </c>
    </row>
    <row r="70" spans="1:5" x14ac:dyDescent="0.25">
      <c r="A70" t="s">
        <v>188</v>
      </c>
      <c r="B70">
        <v>99.587890625</v>
      </c>
      <c r="C70">
        <v>99.587549169580413</v>
      </c>
    </row>
    <row r="71" spans="1:5" x14ac:dyDescent="0.25">
      <c r="A71" t="s">
        <v>439</v>
      </c>
      <c r="B71">
        <v>99.91796875</v>
      </c>
      <c r="C71">
        <v>99.9353359741784</v>
      </c>
    </row>
    <row r="72" spans="1:5" x14ac:dyDescent="0.25">
      <c r="A72" t="s">
        <v>463</v>
      </c>
      <c r="B72">
        <v>99.517576249999991</v>
      </c>
      <c r="C72">
        <v>99.527098919753087</v>
      </c>
    </row>
    <row r="73" spans="1:5" x14ac:dyDescent="0.25">
      <c r="A73" t="s">
        <v>441</v>
      </c>
      <c r="B73">
        <v>99.5</v>
      </c>
      <c r="C73">
        <v>99.5</v>
      </c>
      <c r="D73">
        <v>99.5</v>
      </c>
      <c r="E73">
        <v>99.5</v>
      </c>
    </row>
    <row r="77" spans="1:5" x14ac:dyDescent="0.25">
      <c r="A77" s="1" t="s">
        <v>71</v>
      </c>
    </row>
    <row r="78" spans="1:5" x14ac:dyDescent="0.25">
      <c r="A78" s="1" t="s">
        <v>13</v>
      </c>
      <c r="B78" s="1" t="s">
        <v>72</v>
      </c>
      <c r="C78" s="1" t="s">
        <v>73</v>
      </c>
      <c r="D78" s="1" t="s">
        <v>74</v>
      </c>
      <c r="E78" s="1" t="s">
        <v>75</v>
      </c>
    </row>
    <row r="79" spans="1:5" x14ac:dyDescent="0.25">
      <c r="A79" t="s">
        <v>22</v>
      </c>
      <c r="B79" t="s">
        <v>11</v>
      </c>
      <c r="C79" t="s">
        <v>11</v>
      </c>
      <c r="D79">
        <v>0</v>
      </c>
      <c r="E79">
        <v>0</v>
      </c>
    </row>
    <row r="80" spans="1:5" x14ac:dyDescent="0.25">
      <c r="A80" t="s">
        <v>28</v>
      </c>
      <c r="B80" t="s">
        <v>11</v>
      </c>
      <c r="C80" t="s">
        <v>11</v>
      </c>
      <c r="D80">
        <v>0</v>
      </c>
      <c r="E80">
        <v>0</v>
      </c>
    </row>
    <row r="81" spans="1:5" x14ac:dyDescent="0.25">
      <c r="A81" t="s">
        <v>439</v>
      </c>
      <c r="B81" t="s">
        <v>11</v>
      </c>
      <c r="C81" t="s">
        <v>11</v>
      </c>
      <c r="D81">
        <v>0</v>
      </c>
      <c r="E81">
        <v>0</v>
      </c>
    </row>
    <row r="82" spans="1:5" x14ac:dyDescent="0.25">
      <c r="A82" t="s">
        <v>188</v>
      </c>
      <c r="B82" t="s">
        <v>11</v>
      </c>
      <c r="C82" t="s">
        <v>11</v>
      </c>
      <c r="D82">
        <v>0</v>
      </c>
      <c r="E82">
        <v>0</v>
      </c>
    </row>
    <row r="83" spans="1:5" x14ac:dyDescent="0.25">
      <c r="A83" t="s">
        <v>127</v>
      </c>
      <c r="B83" t="s">
        <v>11</v>
      </c>
      <c r="C83" t="s">
        <v>11</v>
      </c>
      <c r="D83">
        <v>0</v>
      </c>
      <c r="E83">
        <v>0</v>
      </c>
    </row>
    <row r="84" spans="1:5" x14ac:dyDescent="0.25">
      <c r="A84" t="s">
        <v>438</v>
      </c>
      <c r="B84" t="s">
        <v>11</v>
      </c>
      <c r="C84" t="s">
        <v>11</v>
      </c>
      <c r="D84">
        <v>0</v>
      </c>
      <c r="E84">
        <v>0</v>
      </c>
    </row>
    <row r="85" spans="1:5" x14ac:dyDescent="0.25">
      <c r="A85" t="s">
        <v>201</v>
      </c>
      <c r="B85" t="s">
        <v>11</v>
      </c>
      <c r="C85" t="s">
        <v>11</v>
      </c>
      <c r="D85">
        <v>0</v>
      </c>
      <c r="E85">
        <v>0</v>
      </c>
    </row>
    <row r="86" spans="1:5" x14ac:dyDescent="0.25">
      <c r="A86" t="s">
        <v>479</v>
      </c>
      <c r="B86" t="s">
        <v>11</v>
      </c>
      <c r="C86" t="s">
        <v>11</v>
      </c>
      <c r="D86">
        <v>0</v>
      </c>
      <c r="E86">
        <v>0</v>
      </c>
    </row>
    <row r="87" spans="1:5" x14ac:dyDescent="0.25">
      <c r="A87" t="s">
        <v>144</v>
      </c>
      <c r="B87" t="s">
        <v>11</v>
      </c>
      <c r="C87" t="s">
        <v>11</v>
      </c>
      <c r="D87">
        <v>0</v>
      </c>
      <c r="E87">
        <v>0</v>
      </c>
    </row>
    <row r="88" spans="1:5" x14ac:dyDescent="0.25">
      <c r="A88" t="s">
        <v>32</v>
      </c>
      <c r="B88" t="s">
        <v>11</v>
      </c>
      <c r="C88" t="s">
        <v>11</v>
      </c>
      <c r="D88">
        <v>0</v>
      </c>
      <c r="E88">
        <v>0</v>
      </c>
    </row>
    <row r="89" spans="1:5" x14ac:dyDescent="0.25">
      <c r="A89" t="s">
        <v>19</v>
      </c>
      <c r="B89" t="s">
        <v>11</v>
      </c>
      <c r="C89" t="s">
        <v>11</v>
      </c>
      <c r="D89">
        <v>0</v>
      </c>
      <c r="E89">
        <v>0</v>
      </c>
    </row>
    <row r="90" spans="1:5" x14ac:dyDescent="0.25">
      <c r="A90" t="s">
        <v>480</v>
      </c>
      <c r="B90" t="s">
        <v>11</v>
      </c>
      <c r="C90" t="s">
        <v>11</v>
      </c>
      <c r="D90">
        <v>0</v>
      </c>
      <c r="E90">
        <v>0</v>
      </c>
    </row>
    <row r="91" spans="1:5" x14ac:dyDescent="0.25">
      <c r="A91" t="s">
        <v>463</v>
      </c>
      <c r="B91" t="s">
        <v>11</v>
      </c>
      <c r="C91" t="s">
        <v>11</v>
      </c>
      <c r="D91">
        <v>0</v>
      </c>
      <c r="E91">
        <v>0</v>
      </c>
    </row>
    <row r="92" spans="1:5" x14ac:dyDescent="0.25">
      <c r="A92" t="s">
        <v>18</v>
      </c>
      <c r="B92" t="s">
        <v>11</v>
      </c>
      <c r="C92" t="s">
        <v>11</v>
      </c>
      <c r="D92">
        <v>0</v>
      </c>
      <c r="E92">
        <v>0</v>
      </c>
    </row>
    <row r="93" spans="1:5" x14ac:dyDescent="0.25">
      <c r="A93" t="s">
        <v>31</v>
      </c>
      <c r="B93" t="s">
        <v>11</v>
      </c>
      <c r="C93" t="s">
        <v>11</v>
      </c>
      <c r="D93">
        <v>0</v>
      </c>
      <c r="E93">
        <v>0</v>
      </c>
    </row>
    <row r="94" spans="1:5" x14ac:dyDescent="0.25">
      <c r="A94" t="s">
        <v>25</v>
      </c>
      <c r="B94" t="s">
        <v>11</v>
      </c>
      <c r="C94" t="s">
        <v>11</v>
      </c>
      <c r="D94">
        <v>0</v>
      </c>
      <c r="E94">
        <v>0</v>
      </c>
    </row>
    <row r="95" spans="1:5" x14ac:dyDescent="0.25">
      <c r="A95" t="s">
        <v>17</v>
      </c>
      <c r="B95" t="s">
        <v>11</v>
      </c>
      <c r="C95" t="s">
        <v>11</v>
      </c>
      <c r="D95">
        <v>0</v>
      </c>
      <c r="E95">
        <v>0</v>
      </c>
    </row>
    <row r="96" spans="1:5" x14ac:dyDescent="0.25">
      <c r="A96" t="s">
        <v>271</v>
      </c>
      <c r="B96" t="s">
        <v>11</v>
      </c>
      <c r="C96" t="s">
        <v>11</v>
      </c>
      <c r="D96">
        <v>0</v>
      </c>
      <c r="E96">
        <v>0</v>
      </c>
    </row>
    <row r="97" spans="1:9" x14ac:dyDescent="0.25">
      <c r="A97" t="s">
        <v>441</v>
      </c>
      <c r="B97" t="s">
        <v>11</v>
      </c>
      <c r="C97" t="s">
        <v>11</v>
      </c>
      <c r="D97">
        <v>0</v>
      </c>
      <c r="E97">
        <v>0</v>
      </c>
    </row>
    <row r="98" spans="1:9" x14ac:dyDescent="0.25">
      <c r="A98" t="s">
        <v>481</v>
      </c>
      <c r="B98" t="s">
        <v>11</v>
      </c>
      <c r="C98" t="s">
        <v>11</v>
      </c>
      <c r="D98">
        <v>0</v>
      </c>
      <c r="E98">
        <v>0</v>
      </c>
    </row>
    <row r="99" spans="1:9" x14ac:dyDescent="0.25">
      <c r="A99" t="s">
        <v>482</v>
      </c>
      <c r="B99" t="s">
        <v>11</v>
      </c>
      <c r="C99" t="s">
        <v>11</v>
      </c>
      <c r="D99">
        <v>0</v>
      </c>
      <c r="E99">
        <v>0</v>
      </c>
    </row>
    <row r="100" spans="1:9" x14ac:dyDescent="0.25">
      <c r="A100" t="s">
        <v>483</v>
      </c>
      <c r="B100" t="s">
        <v>11</v>
      </c>
      <c r="C100" t="s">
        <v>11</v>
      </c>
      <c r="D100">
        <v>0</v>
      </c>
      <c r="E100">
        <v>0</v>
      </c>
    </row>
    <row r="101" spans="1:9" x14ac:dyDescent="0.25">
      <c r="A101" t="s">
        <v>484</v>
      </c>
      <c r="B101" t="s">
        <v>11</v>
      </c>
      <c r="C101" t="s">
        <v>11</v>
      </c>
      <c r="D101">
        <v>0</v>
      </c>
      <c r="E101">
        <v>0</v>
      </c>
    </row>
    <row r="105" spans="1:9" x14ac:dyDescent="0.25">
      <c r="A105" s="1" t="s">
        <v>76</v>
      </c>
    </row>
    <row r="106" spans="1:9" x14ac:dyDescent="0.25">
      <c r="A106" s="1" t="s">
        <v>13</v>
      </c>
      <c r="B106" s="1" t="s">
        <v>77</v>
      </c>
      <c r="C106" s="1" t="s">
        <v>78</v>
      </c>
      <c r="D106" s="1" t="s">
        <v>79</v>
      </c>
      <c r="E106" s="1" t="s">
        <v>80</v>
      </c>
      <c r="F106" s="1" t="s">
        <v>81</v>
      </c>
      <c r="G106" s="1" t="s">
        <v>82</v>
      </c>
      <c r="H106" s="1" t="s">
        <v>83</v>
      </c>
      <c r="I106" s="1" t="s">
        <v>84</v>
      </c>
    </row>
    <row r="107" spans="1:9" x14ac:dyDescent="0.25">
      <c r="A107" t="s">
        <v>483</v>
      </c>
      <c r="B107">
        <v>1</v>
      </c>
      <c r="C107">
        <v>1</v>
      </c>
      <c r="D107">
        <v>500000</v>
      </c>
      <c r="G107">
        <v>500000</v>
      </c>
      <c r="H107">
        <v>500000</v>
      </c>
    </row>
    <row r="108" spans="1:9" x14ac:dyDescent="0.25">
      <c r="A108" t="s">
        <v>481</v>
      </c>
      <c r="B108">
        <v>1</v>
      </c>
      <c r="C108">
        <v>1</v>
      </c>
      <c r="D108">
        <v>25000</v>
      </c>
      <c r="G108">
        <v>25000</v>
      </c>
      <c r="H108">
        <v>25000</v>
      </c>
    </row>
    <row r="109" spans="1:9" x14ac:dyDescent="0.25">
      <c r="A109" t="s">
        <v>484</v>
      </c>
      <c r="B109">
        <v>1</v>
      </c>
      <c r="C109">
        <v>1</v>
      </c>
      <c r="D109">
        <v>45100</v>
      </c>
      <c r="G109">
        <v>45100</v>
      </c>
      <c r="H109">
        <v>45100</v>
      </c>
    </row>
    <row r="110" spans="1:9" x14ac:dyDescent="0.25">
      <c r="A110" t="s">
        <v>482</v>
      </c>
      <c r="B110">
        <v>2</v>
      </c>
      <c r="C110">
        <v>2</v>
      </c>
      <c r="D110">
        <v>255000</v>
      </c>
      <c r="G110">
        <v>127500</v>
      </c>
      <c r="H110">
        <v>127500</v>
      </c>
    </row>
    <row r="111" spans="1:9" x14ac:dyDescent="0.25">
      <c r="A111" t="s">
        <v>480</v>
      </c>
      <c r="B111">
        <v>1</v>
      </c>
      <c r="C111">
        <v>1</v>
      </c>
      <c r="D111">
        <v>250000</v>
      </c>
      <c r="G111">
        <v>250000</v>
      </c>
      <c r="H111">
        <v>250000</v>
      </c>
    </row>
    <row r="112" spans="1:9" x14ac:dyDescent="0.25">
      <c r="A112" t="s">
        <v>144</v>
      </c>
      <c r="B112">
        <v>1</v>
      </c>
      <c r="C112">
        <v>1</v>
      </c>
      <c r="D112">
        <v>924847.6566000001</v>
      </c>
      <c r="G112">
        <v>700000</v>
      </c>
      <c r="H112">
        <v>700000</v>
      </c>
    </row>
    <row r="113" spans="1:8" x14ac:dyDescent="0.25">
      <c r="A113" t="s">
        <v>17</v>
      </c>
      <c r="B113">
        <v>53</v>
      </c>
      <c r="C113">
        <v>53</v>
      </c>
      <c r="D113">
        <v>28603440.28062503</v>
      </c>
      <c r="G113">
        <v>357000</v>
      </c>
      <c r="H113">
        <v>357000</v>
      </c>
    </row>
    <row r="114" spans="1:8" x14ac:dyDescent="0.25">
      <c r="A114" t="s">
        <v>438</v>
      </c>
      <c r="B114">
        <v>4</v>
      </c>
      <c r="C114">
        <v>4</v>
      </c>
      <c r="D114">
        <v>8947816.4099500012</v>
      </c>
      <c r="G114">
        <v>1675000</v>
      </c>
      <c r="H114">
        <v>1675000</v>
      </c>
    </row>
    <row r="115" spans="1:8" x14ac:dyDescent="0.25">
      <c r="A115" t="s">
        <v>18</v>
      </c>
      <c r="B115">
        <v>3</v>
      </c>
      <c r="C115">
        <v>3</v>
      </c>
      <c r="D115">
        <v>781887.10649399995</v>
      </c>
      <c r="G115">
        <v>281000</v>
      </c>
      <c r="H115">
        <v>281000</v>
      </c>
    </row>
    <row r="116" spans="1:8" x14ac:dyDescent="0.25">
      <c r="A116" t="s">
        <v>201</v>
      </c>
      <c r="B116">
        <v>1</v>
      </c>
      <c r="C116">
        <v>1</v>
      </c>
      <c r="D116">
        <v>2445800.78125</v>
      </c>
      <c r="G116">
        <v>2500000</v>
      </c>
      <c r="H116">
        <v>2500000</v>
      </c>
    </row>
    <row r="117" spans="1:8" x14ac:dyDescent="0.25">
      <c r="A117" t="s">
        <v>22</v>
      </c>
      <c r="B117">
        <v>1</v>
      </c>
      <c r="C117">
        <v>1</v>
      </c>
      <c r="D117">
        <v>48853515.625</v>
      </c>
      <c r="G117">
        <v>50000000</v>
      </c>
      <c r="H117">
        <v>50000000</v>
      </c>
    </row>
    <row r="118" spans="1:8" x14ac:dyDescent="0.25">
      <c r="A118" t="s">
        <v>479</v>
      </c>
      <c r="B118">
        <v>1</v>
      </c>
      <c r="C118">
        <v>1</v>
      </c>
      <c r="D118">
        <v>2384277.34375</v>
      </c>
      <c r="G118">
        <v>2500000</v>
      </c>
      <c r="H118">
        <v>2500000</v>
      </c>
    </row>
    <row r="119" spans="1:8" x14ac:dyDescent="0.25">
      <c r="A119" t="s">
        <v>271</v>
      </c>
      <c r="B119">
        <v>2</v>
      </c>
      <c r="C119">
        <v>2</v>
      </c>
      <c r="D119">
        <v>197679687.5</v>
      </c>
      <c r="G119">
        <v>100000000</v>
      </c>
      <c r="H119">
        <v>100000000</v>
      </c>
    </row>
    <row r="120" spans="1:8" x14ac:dyDescent="0.25">
      <c r="A120" t="s">
        <v>32</v>
      </c>
      <c r="B120">
        <v>1</v>
      </c>
      <c r="C120">
        <v>1</v>
      </c>
      <c r="D120">
        <v>18912050.782200001</v>
      </c>
      <c r="G120">
        <v>19000000</v>
      </c>
      <c r="H120">
        <v>19000000</v>
      </c>
    </row>
    <row r="121" spans="1:8" x14ac:dyDescent="0.25">
      <c r="A121" t="s">
        <v>25</v>
      </c>
      <c r="B121">
        <v>3</v>
      </c>
      <c r="C121">
        <v>3</v>
      </c>
      <c r="D121">
        <v>5354777.625</v>
      </c>
      <c r="G121">
        <v>1200000</v>
      </c>
      <c r="H121">
        <v>1200000</v>
      </c>
    </row>
    <row r="122" spans="1:8" x14ac:dyDescent="0.25">
      <c r="A122" t="s">
        <v>31</v>
      </c>
      <c r="B122">
        <v>1</v>
      </c>
      <c r="C122">
        <v>1</v>
      </c>
      <c r="D122">
        <v>17923353.39102</v>
      </c>
      <c r="G122">
        <v>17985000</v>
      </c>
      <c r="H122">
        <v>17985000</v>
      </c>
    </row>
    <row r="123" spans="1:8" x14ac:dyDescent="0.25">
      <c r="A123" t="s">
        <v>127</v>
      </c>
      <c r="B123">
        <v>1</v>
      </c>
      <c r="C123">
        <v>1</v>
      </c>
      <c r="D123">
        <v>3980625</v>
      </c>
      <c r="G123">
        <v>4000000</v>
      </c>
      <c r="H123">
        <v>4000000</v>
      </c>
    </row>
    <row r="124" spans="1:8" x14ac:dyDescent="0.25">
      <c r="A124" t="s">
        <v>19</v>
      </c>
      <c r="B124">
        <v>25</v>
      </c>
      <c r="C124">
        <v>25</v>
      </c>
      <c r="D124">
        <v>22042511.20305001</v>
      </c>
      <c r="G124">
        <v>234000</v>
      </c>
      <c r="H124">
        <v>234000</v>
      </c>
    </row>
    <row r="125" spans="1:8" x14ac:dyDescent="0.25">
      <c r="A125" t="s">
        <v>28</v>
      </c>
      <c r="B125">
        <v>1</v>
      </c>
      <c r="C125">
        <v>1</v>
      </c>
      <c r="D125">
        <v>67139375</v>
      </c>
      <c r="G125">
        <v>68000000</v>
      </c>
      <c r="H125">
        <v>68000000</v>
      </c>
    </row>
    <row r="126" spans="1:8" x14ac:dyDescent="0.25">
      <c r="A126" t="s">
        <v>188</v>
      </c>
      <c r="B126">
        <v>2</v>
      </c>
      <c r="C126">
        <v>2</v>
      </c>
      <c r="D126">
        <v>7120509.765625</v>
      </c>
      <c r="G126">
        <v>3575000</v>
      </c>
      <c r="H126">
        <v>3575000</v>
      </c>
    </row>
    <row r="127" spans="1:8" x14ac:dyDescent="0.25">
      <c r="A127" t="s">
        <v>439</v>
      </c>
      <c r="B127">
        <v>2</v>
      </c>
      <c r="C127">
        <v>2</v>
      </c>
      <c r="D127">
        <v>53215566.40625</v>
      </c>
      <c r="G127">
        <v>26625000</v>
      </c>
      <c r="H127">
        <v>26625000</v>
      </c>
    </row>
    <row r="128" spans="1:8" x14ac:dyDescent="0.25">
      <c r="A128" t="s">
        <v>463</v>
      </c>
      <c r="B128">
        <v>2</v>
      </c>
      <c r="C128">
        <v>2</v>
      </c>
      <c r="D128">
        <v>40308475.0625</v>
      </c>
      <c r="G128">
        <v>20250000</v>
      </c>
      <c r="H128">
        <v>20250000</v>
      </c>
    </row>
    <row r="129" spans="1:24" x14ac:dyDescent="0.25">
      <c r="A129" t="s">
        <v>441</v>
      </c>
      <c r="B129">
        <v>4</v>
      </c>
      <c r="C129">
        <v>4</v>
      </c>
      <c r="D129">
        <v>272630000</v>
      </c>
      <c r="G129">
        <v>80650000</v>
      </c>
      <c r="H129">
        <v>80650000</v>
      </c>
    </row>
    <row r="133" spans="1:24" x14ac:dyDescent="0.25">
      <c r="A133" s="1" t="s">
        <v>85</v>
      </c>
    </row>
    <row r="134" spans="1:24" x14ac:dyDescent="0.25">
      <c r="A134" s="1" t="s">
        <v>13</v>
      </c>
      <c r="B134" s="1" t="s">
        <v>86</v>
      </c>
      <c r="C134" s="1" t="s">
        <v>87</v>
      </c>
      <c r="D134" s="1" t="s">
        <v>88</v>
      </c>
      <c r="E134" s="1" t="s">
        <v>89</v>
      </c>
      <c r="F134" s="1" t="s">
        <v>90</v>
      </c>
      <c r="G134" s="1" t="s">
        <v>91</v>
      </c>
    </row>
    <row r="138" spans="1:24" x14ac:dyDescent="0.25">
      <c r="A138" s="1" t="s">
        <v>92</v>
      </c>
    </row>
    <row r="139" spans="1:24" x14ac:dyDescent="0.25">
      <c r="A139" s="1" t="s">
        <v>13</v>
      </c>
      <c r="B139" s="1" t="s">
        <v>93</v>
      </c>
      <c r="C139" s="1" t="s">
        <v>94</v>
      </c>
      <c r="D139" s="1" t="s">
        <v>95</v>
      </c>
      <c r="E139" s="1" t="s">
        <v>96</v>
      </c>
      <c r="F139" s="1" t="s">
        <v>97</v>
      </c>
      <c r="G139" s="1" t="s">
        <v>98</v>
      </c>
      <c r="H139" s="1" t="s">
        <v>99</v>
      </c>
      <c r="I139" s="1" t="s">
        <v>100</v>
      </c>
      <c r="J139" s="1" t="s">
        <v>101</v>
      </c>
      <c r="K139" s="1" t="s">
        <v>102</v>
      </c>
      <c r="L139" s="1" t="s">
        <v>103</v>
      </c>
      <c r="M139" s="1" t="s">
        <v>104</v>
      </c>
      <c r="N139" s="1" t="s">
        <v>105</v>
      </c>
      <c r="O139" s="1" t="s">
        <v>106</v>
      </c>
      <c r="P139" s="1" t="s">
        <v>107</v>
      </c>
      <c r="Q139" s="1" t="s">
        <v>108</v>
      </c>
      <c r="R139" s="1" t="s">
        <v>109</v>
      </c>
      <c r="S139" s="1" t="s">
        <v>110</v>
      </c>
      <c r="T139" s="1" t="s">
        <v>111</v>
      </c>
      <c r="U139" s="1" t="s">
        <v>112</v>
      </c>
      <c r="V139" s="1" t="s">
        <v>113</v>
      </c>
      <c r="W139" s="1" t="s">
        <v>114</v>
      </c>
      <c r="X139" s="1" t="s">
        <v>115</v>
      </c>
    </row>
    <row r="143" spans="1:24" x14ac:dyDescent="0.25">
      <c r="A143" s="1" t="s">
        <v>116</v>
      </c>
    </row>
    <row r="144" spans="1:24" x14ac:dyDescent="0.25">
      <c r="A144" s="1" t="s">
        <v>13</v>
      </c>
      <c r="B144" s="1" t="s">
        <v>117</v>
      </c>
      <c r="C144" s="1" t="s">
        <v>118</v>
      </c>
      <c r="D144" s="1" t="s">
        <v>119</v>
      </c>
      <c r="E144" s="1" t="s">
        <v>120</v>
      </c>
    </row>
    <row r="149" spans="1:1" x14ac:dyDescent="0.25">
      <c r="A149" s="1" t="s">
        <v>121</v>
      </c>
    </row>
    <row r="150" spans="1:1" x14ac:dyDescent="0.25">
      <c r="A150" t="s">
        <v>122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20180731</v>
      </c>
      <c r="E3">
        <v>0</v>
      </c>
      <c r="F3" t="s">
        <v>11</v>
      </c>
      <c r="G3" t="s">
        <v>11</v>
      </c>
    </row>
    <row r="6" spans="1:7" x14ac:dyDescent="0.25">
      <c r="A6" s="1" t="s">
        <v>12</v>
      </c>
    </row>
    <row r="7" spans="1:7" x14ac:dyDescent="0.25">
      <c r="A7" s="1" t="s">
        <v>13</v>
      </c>
      <c r="B7" s="1" t="s">
        <v>14</v>
      </c>
      <c r="C7" s="1" t="s">
        <v>15</v>
      </c>
      <c r="D7" s="1" t="s">
        <v>16</v>
      </c>
    </row>
    <row r="8" spans="1:7" x14ac:dyDescent="0.25">
      <c r="A8" t="s">
        <v>125</v>
      </c>
      <c r="C8" t="s">
        <v>36</v>
      </c>
      <c r="D8" t="s">
        <v>38</v>
      </c>
    </row>
    <row r="9" spans="1:7" x14ac:dyDescent="0.25">
      <c r="A9" t="s">
        <v>511</v>
      </c>
      <c r="C9" t="s">
        <v>36</v>
      </c>
      <c r="D9" t="s">
        <v>38</v>
      </c>
    </row>
    <row r="10" spans="1:7" x14ac:dyDescent="0.25">
      <c r="A10" t="s">
        <v>18</v>
      </c>
      <c r="C10" t="s">
        <v>36</v>
      </c>
      <c r="D10" t="s">
        <v>38</v>
      </c>
    </row>
    <row r="11" spans="1:7" x14ac:dyDescent="0.25">
      <c r="A11" t="s">
        <v>416</v>
      </c>
      <c r="C11" t="s">
        <v>36</v>
      </c>
      <c r="D11" t="s">
        <v>38</v>
      </c>
    </row>
    <row r="12" spans="1:7" x14ac:dyDescent="0.25">
      <c r="A12" t="s">
        <v>28</v>
      </c>
      <c r="C12" t="s">
        <v>36</v>
      </c>
      <c r="D12" t="s">
        <v>38</v>
      </c>
    </row>
    <row r="13" spans="1:7" x14ac:dyDescent="0.25">
      <c r="A13" t="s">
        <v>27</v>
      </c>
      <c r="C13" t="s">
        <v>36</v>
      </c>
      <c r="D13" t="s">
        <v>38</v>
      </c>
    </row>
    <row r="14" spans="1:7" x14ac:dyDescent="0.25">
      <c r="A14" t="s">
        <v>126</v>
      </c>
      <c r="C14" t="s">
        <v>36</v>
      </c>
      <c r="D14" t="s">
        <v>38</v>
      </c>
    </row>
    <row r="15" spans="1:7" x14ac:dyDescent="0.25">
      <c r="A15" t="s">
        <v>201</v>
      </c>
      <c r="C15" t="s">
        <v>36</v>
      </c>
      <c r="D15" t="s">
        <v>38</v>
      </c>
    </row>
    <row r="16" spans="1:7" x14ac:dyDescent="0.25">
      <c r="A16" t="s">
        <v>463</v>
      </c>
      <c r="C16" t="s">
        <v>36</v>
      </c>
      <c r="D16" t="s">
        <v>38</v>
      </c>
    </row>
    <row r="17" spans="1:12" x14ac:dyDescent="0.25">
      <c r="A17" t="s">
        <v>512</v>
      </c>
      <c r="C17" t="s">
        <v>37</v>
      </c>
      <c r="D17" t="s">
        <v>38</v>
      </c>
    </row>
    <row r="18" spans="1:12" x14ac:dyDescent="0.25">
      <c r="A18" t="s">
        <v>19</v>
      </c>
      <c r="C18" t="s">
        <v>36</v>
      </c>
      <c r="D18" t="s">
        <v>38</v>
      </c>
    </row>
    <row r="19" spans="1:12" x14ac:dyDescent="0.25">
      <c r="A19" t="s">
        <v>17</v>
      </c>
      <c r="C19" t="s">
        <v>35</v>
      </c>
      <c r="D19" t="s">
        <v>38</v>
      </c>
    </row>
    <row r="20" spans="1:12" x14ac:dyDescent="0.25">
      <c r="A20" t="s">
        <v>513</v>
      </c>
      <c r="C20" t="s">
        <v>37</v>
      </c>
      <c r="D20" t="s">
        <v>38</v>
      </c>
    </row>
    <row r="21" spans="1:12" x14ac:dyDescent="0.25">
      <c r="A21" t="s">
        <v>188</v>
      </c>
      <c r="C21" t="s">
        <v>36</v>
      </c>
      <c r="D21" t="s">
        <v>38</v>
      </c>
    </row>
    <row r="22" spans="1:12" x14ac:dyDescent="0.25">
      <c r="A22" t="s">
        <v>514</v>
      </c>
      <c r="C22" t="s">
        <v>36</v>
      </c>
      <c r="D22" t="s">
        <v>38</v>
      </c>
    </row>
    <row r="23" spans="1:12" x14ac:dyDescent="0.25">
      <c r="A23" t="s">
        <v>515</v>
      </c>
      <c r="C23" t="s">
        <v>37</v>
      </c>
      <c r="D23" t="s">
        <v>38</v>
      </c>
    </row>
    <row r="24" spans="1:12" x14ac:dyDescent="0.25">
      <c r="A24" t="s">
        <v>516</v>
      </c>
      <c r="C24" t="s">
        <v>37</v>
      </c>
      <c r="D24" t="s">
        <v>38</v>
      </c>
    </row>
    <row r="25" spans="1:12" x14ac:dyDescent="0.25">
      <c r="A25" t="s">
        <v>517</v>
      </c>
      <c r="C25" t="s">
        <v>37</v>
      </c>
      <c r="D25" t="s">
        <v>38</v>
      </c>
    </row>
    <row r="26" spans="1:12" x14ac:dyDescent="0.25">
      <c r="A26" t="s">
        <v>439</v>
      </c>
      <c r="C26" t="s">
        <v>36</v>
      </c>
      <c r="D26" t="s">
        <v>38</v>
      </c>
    </row>
    <row r="30" spans="1:12" x14ac:dyDescent="0.25">
      <c r="A30" s="1" t="s">
        <v>39</v>
      </c>
    </row>
    <row r="31" spans="1:12" x14ac:dyDescent="0.25">
      <c r="A31" s="1" t="s">
        <v>13</v>
      </c>
      <c r="B31" s="1" t="s">
        <v>40</v>
      </c>
      <c r="C31" s="1" t="s">
        <v>41</v>
      </c>
      <c r="D31" s="1" t="s">
        <v>42</v>
      </c>
      <c r="E31" s="1" t="s">
        <v>43</v>
      </c>
      <c r="F31" s="1" t="s">
        <v>44</v>
      </c>
      <c r="G31" s="1" t="s">
        <v>45</v>
      </c>
      <c r="H31" s="1" t="s">
        <v>46</v>
      </c>
      <c r="I31" s="1" t="s">
        <v>47</v>
      </c>
      <c r="J31" s="1" t="s">
        <v>48</v>
      </c>
      <c r="K31" s="1" t="s">
        <v>49</v>
      </c>
      <c r="L31" s="1" t="s">
        <v>50</v>
      </c>
    </row>
    <row r="32" spans="1:12" x14ac:dyDescent="0.25">
      <c r="A32" t="s">
        <v>201</v>
      </c>
      <c r="B32" t="s">
        <v>518</v>
      </c>
      <c r="C32">
        <v>1</v>
      </c>
      <c r="F32">
        <v>98.457031000000001</v>
      </c>
      <c r="G32" t="s">
        <v>522</v>
      </c>
      <c r="H32">
        <v>2461425</v>
      </c>
      <c r="I32" t="s">
        <v>63</v>
      </c>
      <c r="J32" t="s">
        <v>64</v>
      </c>
      <c r="K32" t="s">
        <v>65</v>
      </c>
      <c r="L32">
        <v>98.453149999999994</v>
      </c>
    </row>
    <row r="33" spans="1:12" x14ac:dyDescent="0.25">
      <c r="A33" t="s">
        <v>125</v>
      </c>
      <c r="B33" t="s">
        <v>519</v>
      </c>
      <c r="C33">
        <v>1</v>
      </c>
      <c r="F33">
        <v>101</v>
      </c>
      <c r="G33" t="s">
        <v>523</v>
      </c>
      <c r="H33">
        <v>5050000</v>
      </c>
      <c r="I33" t="s">
        <v>63</v>
      </c>
      <c r="J33" t="s">
        <v>64</v>
      </c>
      <c r="K33" t="s">
        <v>65</v>
      </c>
      <c r="L33">
        <v>101.0078</v>
      </c>
    </row>
    <row r="34" spans="1:12" x14ac:dyDescent="0.25">
      <c r="A34" t="s">
        <v>126</v>
      </c>
      <c r="B34" t="s">
        <v>520</v>
      </c>
      <c r="C34">
        <v>1</v>
      </c>
      <c r="F34">
        <v>99.644531000000001</v>
      </c>
      <c r="G34" t="s">
        <v>524</v>
      </c>
      <c r="H34">
        <v>6108209</v>
      </c>
      <c r="I34" t="s">
        <v>63</v>
      </c>
      <c r="J34" t="s">
        <v>64</v>
      </c>
      <c r="K34" t="s">
        <v>65</v>
      </c>
      <c r="L34">
        <v>99.636700000000005</v>
      </c>
    </row>
    <row r="35" spans="1:12" x14ac:dyDescent="0.25">
      <c r="A35" t="s">
        <v>28</v>
      </c>
      <c r="B35" t="s">
        <v>520</v>
      </c>
      <c r="C35">
        <v>1</v>
      </c>
      <c r="F35">
        <v>99</v>
      </c>
      <c r="G35" t="s">
        <v>525</v>
      </c>
      <c r="H35">
        <v>2970000</v>
      </c>
      <c r="I35" t="s">
        <v>63</v>
      </c>
      <c r="J35" t="s">
        <v>64</v>
      </c>
      <c r="K35" t="s">
        <v>65</v>
      </c>
      <c r="L35">
        <v>99</v>
      </c>
    </row>
    <row r="36" spans="1:12" x14ac:dyDescent="0.25">
      <c r="A36" t="s">
        <v>188</v>
      </c>
      <c r="B36" t="s">
        <v>521</v>
      </c>
      <c r="C36">
        <v>1</v>
      </c>
      <c r="F36">
        <v>99.625</v>
      </c>
      <c r="G36" t="s">
        <v>526</v>
      </c>
      <c r="H36">
        <v>4283875</v>
      </c>
      <c r="I36" t="s">
        <v>63</v>
      </c>
      <c r="J36" t="s">
        <v>64</v>
      </c>
      <c r="K36" t="s">
        <v>65</v>
      </c>
      <c r="L36">
        <v>99.621099999999998</v>
      </c>
    </row>
    <row r="37" spans="1:12" x14ac:dyDescent="0.25">
      <c r="A37" t="s">
        <v>439</v>
      </c>
      <c r="B37" t="s">
        <v>521</v>
      </c>
      <c r="C37">
        <v>1</v>
      </c>
      <c r="F37">
        <v>99.917968999999999</v>
      </c>
      <c r="G37" t="s">
        <v>527</v>
      </c>
      <c r="H37">
        <v>8742822</v>
      </c>
      <c r="I37" t="s">
        <v>63</v>
      </c>
      <c r="J37" t="s">
        <v>64</v>
      </c>
      <c r="K37" t="s">
        <v>65</v>
      </c>
      <c r="L37">
        <v>99.918000000000006</v>
      </c>
    </row>
    <row r="38" spans="1:12" x14ac:dyDescent="0.25">
      <c r="A38" t="s">
        <v>463</v>
      </c>
      <c r="B38" t="s">
        <v>518</v>
      </c>
      <c r="C38">
        <v>1</v>
      </c>
      <c r="F38">
        <v>99.554687999999999</v>
      </c>
      <c r="G38" t="s">
        <v>528</v>
      </c>
      <c r="H38">
        <v>398218</v>
      </c>
      <c r="I38" t="s">
        <v>63</v>
      </c>
      <c r="J38" t="s">
        <v>64</v>
      </c>
      <c r="K38" t="s">
        <v>65</v>
      </c>
      <c r="L38">
        <v>99.558599999999998</v>
      </c>
    </row>
    <row r="39" spans="1:12" x14ac:dyDescent="0.25">
      <c r="A39" t="s">
        <v>463</v>
      </c>
      <c r="B39" t="s">
        <v>521</v>
      </c>
      <c r="C39">
        <v>1</v>
      </c>
      <c r="F39">
        <v>99.574554000000006</v>
      </c>
      <c r="G39" t="s">
        <v>529</v>
      </c>
      <c r="H39">
        <v>3534896</v>
      </c>
      <c r="I39" t="s">
        <v>63</v>
      </c>
      <c r="J39" t="s">
        <v>64</v>
      </c>
      <c r="K39" t="s">
        <v>65</v>
      </c>
      <c r="L39">
        <v>99.574200000000005</v>
      </c>
    </row>
    <row r="40" spans="1:12" x14ac:dyDescent="0.25">
      <c r="A40" t="s">
        <v>512</v>
      </c>
      <c r="B40" t="s">
        <v>521</v>
      </c>
      <c r="C40">
        <v>1</v>
      </c>
      <c r="F40">
        <v>3.0750000000000002</v>
      </c>
      <c r="G40" t="s">
        <v>530</v>
      </c>
      <c r="H40">
        <v>550000</v>
      </c>
      <c r="I40" t="s">
        <v>63</v>
      </c>
      <c r="J40" t="s">
        <v>64</v>
      </c>
      <c r="K40" t="s">
        <v>65</v>
      </c>
      <c r="L40">
        <v>3.0649000000000002</v>
      </c>
    </row>
    <row r="41" spans="1:12" x14ac:dyDescent="0.25">
      <c r="A41" t="s">
        <v>515</v>
      </c>
      <c r="B41" t="s">
        <v>521</v>
      </c>
      <c r="C41">
        <v>1</v>
      </c>
      <c r="F41">
        <v>2.8780000000000001</v>
      </c>
      <c r="G41" t="s">
        <v>531</v>
      </c>
      <c r="H41">
        <v>500000</v>
      </c>
      <c r="I41" t="s">
        <v>63</v>
      </c>
      <c r="J41" t="s">
        <v>64</v>
      </c>
      <c r="K41" t="s">
        <v>65</v>
      </c>
      <c r="L41">
        <v>2.8731</v>
      </c>
    </row>
    <row r="42" spans="1:12" x14ac:dyDescent="0.25">
      <c r="A42" t="s">
        <v>513</v>
      </c>
      <c r="B42" t="s">
        <v>521</v>
      </c>
      <c r="C42">
        <v>1</v>
      </c>
      <c r="F42">
        <v>2.6810999999999998</v>
      </c>
      <c r="G42" t="s">
        <v>532</v>
      </c>
      <c r="H42">
        <v>500000</v>
      </c>
      <c r="I42" t="s">
        <v>63</v>
      </c>
      <c r="J42" t="s">
        <v>64</v>
      </c>
      <c r="K42" t="s">
        <v>65</v>
      </c>
      <c r="L42">
        <v>2.6806000000000001</v>
      </c>
    </row>
    <row r="43" spans="1:12" x14ac:dyDescent="0.25">
      <c r="A43" t="s">
        <v>515</v>
      </c>
      <c r="B43" t="s">
        <v>521</v>
      </c>
      <c r="C43">
        <v>1</v>
      </c>
      <c r="F43">
        <v>2.8805999999999998</v>
      </c>
      <c r="G43" t="s">
        <v>533</v>
      </c>
      <c r="H43">
        <v>514000</v>
      </c>
      <c r="I43" t="s">
        <v>63</v>
      </c>
      <c r="J43" t="s">
        <v>64</v>
      </c>
      <c r="K43" t="s">
        <v>65</v>
      </c>
      <c r="L43">
        <v>2.8811</v>
      </c>
    </row>
    <row r="44" spans="1:12" x14ac:dyDescent="0.25">
      <c r="A44" t="s">
        <v>516</v>
      </c>
      <c r="B44" t="s">
        <v>521</v>
      </c>
      <c r="C44">
        <v>1</v>
      </c>
      <c r="F44">
        <v>3.0295000000000001</v>
      </c>
      <c r="G44" t="s">
        <v>534</v>
      </c>
      <c r="H44">
        <v>114000</v>
      </c>
      <c r="I44" t="s">
        <v>63</v>
      </c>
      <c r="J44" t="s">
        <v>64</v>
      </c>
      <c r="K44" t="s">
        <v>65</v>
      </c>
      <c r="L44">
        <v>3.0305</v>
      </c>
    </row>
    <row r="45" spans="1:12" x14ac:dyDescent="0.25">
      <c r="A45" t="s">
        <v>517</v>
      </c>
      <c r="B45" t="s">
        <v>521</v>
      </c>
      <c r="C45">
        <v>1</v>
      </c>
      <c r="F45">
        <v>2.9746999999999999</v>
      </c>
      <c r="G45" t="s">
        <v>535</v>
      </c>
      <c r="H45">
        <v>429000</v>
      </c>
      <c r="I45" t="s">
        <v>63</v>
      </c>
      <c r="J45" t="s">
        <v>64</v>
      </c>
      <c r="K45" t="s">
        <v>65</v>
      </c>
      <c r="L45">
        <v>2.9771000000000001</v>
      </c>
    </row>
    <row r="46" spans="1:12" x14ac:dyDescent="0.25">
      <c r="A46" t="s">
        <v>18</v>
      </c>
      <c r="B46" t="s">
        <v>520</v>
      </c>
      <c r="C46">
        <v>1</v>
      </c>
      <c r="F46">
        <v>111.819891</v>
      </c>
      <c r="G46" t="s">
        <v>536</v>
      </c>
      <c r="H46">
        <v>156547</v>
      </c>
      <c r="I46" t="s">
        <v>63</v>
      </c>
      <c r="J46" t="s">
        <v>64</v>
      </c>
      <c r="K46" t="s">
        <v>65</v>
      </c>
      <c r="L46">
        <v>111.83595</v>
      </c>
    </row>
    <row r="47" spans="1:12" x14ac:dyDescent="0.25">
      <c r="A47" t="s">
        <v>416</v>
      </c>
      <c r="B47" t="s">
        <v>520</v>
      </c>
      <c r="C47">
        <v>1</v>
      </c>
      <c r="F47">
        <v>101.058594</v>
      </c>
      <c r="G47" t="s">
        <v>537</v>
      </c>
      <c r="H47">
        <v>2021171</v>
      </c>
      <c r="I47" t="s">
        <v>63</v>
      </c>
      <c r="J47" t="s">
        <v>64</v>
      </c>
      <c r="K47" t="s">
        <v>65</v>
      </c>
      <c r="L47">
        <v>101.05465</v>
      </c>
    </row>
    <row r="48" spans="1:12" x14ac:dyDescent="0.25">
      <c r="A48" t="s">
        <v>511</v>
      </c>
      <c r="B48" t="s">
        <v>520</v>
      </c>
      <c r="C48">
        <v>1</v>
      </c>
      <c r="F48">
        <v>101.054688</v>
      </c>
      <c r="G48" t="s">
        <v>538</v>
      </c>
      <c r="H48">
        <v>4042187</v>
      </c>
      <c r="I48" t="s">
        <v>63</v>
      </c>
      <c r="J48" t="s">
        <v>64</v>
      </c>
      <c r="K48" t="s">
        <v>65</v>
      </c>
      <c r="L48">
        <v>101.04685000000001</v>
      </c>
    </row>
    <row r="49" spans="1:12" x14ac:dyDescent="0.25">
      <c r="A49" t="s">
        <v>17</v>
      </c>
      <c r="B49" t="s">
        <v>519</v>
      </c>
      <c r="C49">
        <v>1</v>
      </c>
      <c r="F49">
        <v>120.679688</v>
      </c>
      <c r="G49" t="s">
        <v>539</v>
      </c>
      <c r="H49">
        <v>430826</v>
      </c>
      <c r="I49" t="s">
        <v>63</v>
      </c>
      <c r="J49" t="s">
        <v>64</v>
      </c>
      <c r="K49" t="s">
        <v>65</v>
      </c>
      <c r="L49">
        <v>120.6797</v>
      </c>
    </row>
    <row r="50" spans="1:12" x14ac:dyDescent="0.25">
      <c r="A50" t="s">
        <v>17</v>
      </c>
      <c r="B50" t="s">
        <v>520</v>
      </c>
      <c r="C50">
        <v>1</v>
      </c>
      <c r="F50">
        <v>120.546498</v>
      </c>
      <c r="G50" t="s">
        <v>540</v>
      </c>
      <c r="H50">
        <v>143450</v>
      </c>
      <c r="I50" t="s">
        <v>63</v>
      </c>
      <c r="J50" t="s">
        <v>64</v>
      </c>
      <c r="K50" t="s">
        <v>65</v>
      </c>
      <c r="L50">
        <v>120.55465</v>
      </c>
    </row>
    <row r="51" spans="1:12" x14ac:dyDescent="0.25">
      <c r="A51" t="s">
        <v>17</v>
      </c>
      <c r="B51" t="s">
        <v>518</v>
      </c>
      <c r="C51">
        <v>1</v>
      </c>
      <c r="D51">
        <v>120.507119</v>
      </c>
      <c r="E51">
        <v>14337223.0064</v>
      </c>
      <c r="I51" t="s">
        <v>63</v>
      </c>
      <c r="J51" t="s">
        <v>64</v>
      </c>
      <c r="K51" t="s">
        <v>65</v>
      </c>
    </row>
    <row r="52" spans="1:12" x14ac:dyDescent="0.25">
      <c r="A52" t="s">
        <v>17</v>
      </c>
      <c r="B52" t="s">
        <v>521</v>
      </c>
      <c r="C52">
        <v>1</v>
      </c>
      <c r="F52">
        <v>120.49399200000001</v>
      </c>
      <c r="G52" t="s">
        <v>541</v>
      </c>
      <c r="H52">
        <v>430163</v>
      </c>
      <c r="I52" t="s">
        <v>63</v>
      </c>
      <c r="J52" t="s">
        <v>64</v>
      </c>
      <c r="K52" t="s">
        <v>65</v>
      </c>
      <c r="L52">
        <v>120.4922</v>
      </c>
    </row>
    <row r="53" spans="1:12" x14ac:dyDescent="0.25">
      <c r="A53" t="s">
        <v>19</v>
      </c>
      <c r="B53" t="s">
        <v>518</v>
      </c>
      <c r="C53">
        <v>1</v>
      </c>
      <c r="F53">
        <v>96.650755000000004</v>
      </c>
      <c r="G53" t="s">
        <v>542</v>
      </c>
      <c r="H53">
        <v>2827034</v>
      </c>
      <c r="I53" t="s">
        <v>63</v>
      </c>
      <c r="J53" t="s">
        <v>64</v>
      </c>
      <c r="K53" t="s">
        <v>65</v>
      </c>
      <c r="L53">
        <v>96.65625</v>
      </c>
    </row>
    <row r="54" spans="1:12" x14ac:dyDescent="0.25">
      <c r="A54" t="s">
        <v>19</v>
      </c>
      <c r="B54" t="s">
        <v>521</v>
      </c>
      <c r="C54">
        <v>1</v>
      </c>
      <c r="F54">
        <v>96.669329000000005</v>
      </c>
      <c r="G54" t="s">
        <v>543</v>
      </c>
      <c r="H54">
        <v>11310311</v>
      </c>
      <c r="I54" t="s">
        <v>63</v>
      </c>
      <c r="J54" t="s">
        <v>64</v>
      </c>
      <c r="K54" t="s">
        <v>65</v>
      </c>
      <c r="L54">
        <v>96.671899999999994</v>
      </c>
    </row>
    <row r="58" spans="1:12" x14ac:dyDescent="0.25">
      <c r="A58" s="1" t="s">
        <v>66</v>
      </c>
    </row>
    <row r="59" spans="1:12" x14ac:dyDescent="0.25">
      <c r="A59" s="1" t="s">
        <v>13</v>
      </c>
      <c r="B59" s="1" t="s">
        <v>67</v>
      </c>
      <c r="C59" s="1" t="s">
        <v>68</v>
      </c>
      <c r="D59" s="1" t="s">
        <v>69</v>
      </c>
      <c r="E59" s="1" t="s">
        <v>70</v>
      </c>
    </row>
    <row r="60" spans="1:12" x14ac:dyDescent="0.25">
      <c r="A60" t="s">
        <v>515</v>
      </c>
      <c r="B60">
        <v>2.8793000000000002</v>
      </c>
      <c r="C60">
        <v>2.879317948717949</v>
      </c>
    </row>
    <row r="61" spans="1:12" x14ac:dyDescent="0.25">
      <c r="A61" t="s">
        <v>17</v>
      </c>
      <c r="B61">
        <v>120.5536536324325</v>
      </c>
      <c r="C61">
        <v>120.54832982699391</v>
      </c>
      <c r="D61">
        <v>120.6796875</v>
      </c>
      <c r="E61">
        <v>120.4414859</v>
      </c>
    </row>
    <row r="62" spans="1:12" x14ac:dyDescent="0.25">
      <c r="A62" t="s">
        <v>18</v>
      </c>
      <c r="B62">
        <v>111.8375371166667</v>
      </c>
      <c r="C62">
        <v>111.8397476286477</v>
      </c>
      <c r="D62">
        <v>111.8410664</v>
      </c>
      <c r="E62">
        <v>111.8198907</v>
      </c>
    </row>
    <row r="63" spans="1:12" x14ac:dyDescent="0.25">
      <c r="A63" t="s">
        <v>126</v>
      </c>
      <c r="B63">
        <v>99.64453125</v>
      </c>
      <c r="C63">
        <v>99.64453125</v>
      </c>
    </row>
    <row r="64" spans="1:12" x14ac:dyDescent="0.25">
      <c r="A64" t="s">
        <v>27</v>
      </c>
      <c r="B64">
        <v>99.0625</v>
      </c>
      <c r="C64">
        <v>99.0625</v>
      </c>
    </row>
    <row r="65" spans="1:5" x14ac:dyDescent="0.25">
      <c r="A65" t="s">
        <v>514</v>
      </c>
      <c r="B65">
        <v>97.1171875</v>
      </c>
      <c r="C65">
        <v>97.1171875</v>
      </c>
      <c r="D65">
        <v>97.1171875</v>
      </c>
      <c r="E65">
        <v>97.1171875</v>
      </c>
    </row>
    <row r="66" spans="1:5" x14ac:dyDescent="0.25">
      <c r="A66" t="s">
        <v>19</v>
      </c>
      <c r="B66">
        <v>96.644693528571423</v>
      </c>
      <c r="C66">
        <v>96.649847952953024</v>
      </c>
      <c r="D66">
        <v>96.669329300000001</v>
      </c>
      <c r="E66">
        <v>96.636219600000004</v>
      </c>
    </row>
    <row r="67" spans="1:5" x14ac:dyDescent="0.25">
      <c r="A67" t="s">
        <v>188</v>
      </c>
      <c r="B67">
        <v>99.625</v>
      </c>
      <c r="C67">
        <v>99.625</v>
      </c>
      <c r="D67">
        <v>99.625</v>
      </c>
      <c r="E67">
        <v>99.625</v>
      </c>
    </row>
    <row r="68" spans="1:5" x14ac:dyDescent="0.25">
      <c r="A68" t="s">
        <v>463</v>
      </c>
      <c r="B68">
        <v>99.586997812500002</v>
      </c>
      <c r="C68">
        <v>99.606532279454868</v>
      </c>
      <c r="D68">
        <v>99.609375</v>
      </c>
      <c r="E68">
        <v>99.5546875</v>
      </c>
    </row>
    <row r="72" spans="1:5" x14ac:dyDescent="0.25">
      <c r="A72" s="1" t="s">
        <v>71</v>
      </c>
    </row>
    <row r="73" spans="1:5" x14ac:dyDescent="0.25">
      <c r="A73" s="1" t="s">
        <v>13</v>
      </c>
      <c r="B73" s="1" t="s">
        <v>72</v>
      </c>
      <c r="C73" s="1" t="s">
        <v>73</v>
      </c>
      <c r="D73" s="1" t="s">
        <v>74</v>
      </c>
      <c r="E73" s="1" t="s">
        <v>75</v>
      </c>
    </row>
    <row r="74" spans="1:5" x14ac:dyDescent="0.25">
      <c r="A74" t="s">
        <v>125</v>
      </c>
      <c r="B74" t="s">
        <v>11</v>
      </c>
      <c r="C74" t="s">
        <v>11</v>
      </c>
      <c r="D74">
        <v>0</v>
      </c>
      <c r="E74">
        <v>0</v>
      </c>
    </row>
    <row r="75" spans="1:5" x14ac:dyDescent="0.25">
      <c r="A75" t="s">
        <v>511</v>
      </c>
      <c r="B75" t="s">
        <v>11</v>
      </c>
      <c r="C75" t="s">
        <v>11</v>
      </c>
      <c r="D75">
        <v>0</v>
      </c>
      <c r="E75">
        <v>0</v>
      </c>
    </row>
    <row r="76" spans="1:5" x14ac:dyDescent="0.25">
      <c r="A76" t="s">
        <v>18</v>
      </c>
      <c r="B76" t="s">
        <v>11</v>
      </c>
      <c r="C76" t="s">
        <v>11</v>
      </c>
      <c r="D76">
        <v>0</v>
      </c>
      <c r="E76">
        <v>0</v>
      </c>
    </row>
    <row r="77" spans="1:5" x14ac:dyDescent="0.25">
      <c r="A77" t="s">
        <v>416</v>
      </c>
      <c r="B77" t="s">
        <v>11</v>
      </c>
      <c r="C77" t="s">
        <v>11</v>
      </c>
      <c r="D77">
        <v>0</v>
      </c>
      <c r="E77">
        <v>0</v>
      </c>
    </row>
    <row r="78" spans="1:5" x14ac:dyDescent="0.25">
      <c r="A78" t="s">
        <v>28</v>
      </c>
      <c r="B78" t="s">
        <v>11</v>
      </c>
      <c r="C78" t="s">
        <v>11</v>
      </c>
      <c r="D78">
        <v>0</v>
      </c>
      <c r="E78">
        <v>0</v>
      </c>
    </row>
    <row r="79" spans="1:5" x14ac:dyDescent="0.25">
      <c r="A79" t="s">
        <v>27</v>
      </c>
      <c r="B79" t="s">
        <v>11</v>
      </c>
      <c r="C79" t="s">
        <v>11</v>
      </c>
      <c r="D79">
        <v>0</v>
      </c>
      <c r="E79">
        <v>0</v>
      </c>
    </row>
    <row r="80" spans="1:5" x14ac:dyDescent="0.25">
      <c r="A80" t="s">
        <v>126</v>
      </c>
      <c r="B80" t="s">
        <v>11</v>
      </c>
      <c r="C80" t="s">
        <v>11</v>
      </c>
      <c r="D80">
        <v>0</v>
      </c>
      <c r="E80">
        <v>0</v>
      </c>
    </row>
    <row r="81" spans="1:5" x14ac:dyDescent="0.25">
      <c r="A81" t="s">
        <v>201</v>
      </c>
      <c r="B81" t="s">
        <v>11</v>
      </c>
      <c r="C81" t="s">
        <v>11</v>
      </c>
      <c r="D81">
        <v>0</v>
      </c>
      <c r="E81">
        <v>0</v>
      </c>
    </row>
    <row r="82" spans="1:5" x14ac:dyDescent="0.25">
      <c r="A82" t="s">
        <v>463</v>
      </c>
      <c r="B82" t="s">
        <v>11</v>
      </c>
      <c r="C82" t="s">
        <v>11</v>
      </c>
      <c r="D82">
        <v>0</v>
      </c>
      <c r="E82">
        <v>0</v>
      </c>
    </row>
    <row r="83" spans="1:5" x14ac:dyDescent="0.25">
      <c r="A83" t="s">
        <v>512</v>
      </c>
      <c r="B83" t="s">
        <v>11</v>
      </c>
      <c r="C83" t="s">
        <v>11</v>
      </c>
      <c r="D83">
        <v>0</v>
      </c>
      <c r="E83">
        <v>0</v>
      </c>
    </row>
    <row r="84" spans="1:5" x14ac:dyDescent="0.25">
      <c r="A84" t="s">
        <v>19</v>
      </c>
      <c r="B84" t="s">
        <v>11</v>
      </c>
      <c r="C84" t="s">
        <v>11</v>
      </c>
      <c r="D84">
        <v>0</v>
      </c>
      <c r="E84">
        <v>0</v>
      </c>
    </row>
    <row r="85" spans="1:5" x14ac:dyDescent="0.25">
      <c r="A85" t="s">
        <v>17</v>
      </c>
      <c r="B85" t="s">
        <v>11</v>
      </c>
      <c r="C85" t="s">
        <v>11</v>
      </c>
      <c r="D85">
        <v>0</v>
      </c>
      <c r="E85">
        <v>0</v>
      </c>
    </row>
    <row r="86" spans="1:5" x14ac:dyDescent="0.25">
      <c r="A86" t="s">
        <v>513</v>
      </c>
      <c r="B86" t="s">
        <v>11</v>
      </c>
      <c r="C86" t="s">
        <v>11</v>
      </c>
      <c r="D86">
        <v>0</v>
      </c>
      <c r="E86">
        <v>0</v>
      </c>
    </row>
    <row r="87" spans="1:5" x14ac:dyDescent="0.25">
      <c r="A87" t="s">
        <v>188</v>
      </c>
      <c r="B87" t="s">
        <v>11</v>
      </c>
      <c r="C87" t="s">
        <v>11</v>
      </c>
      <c r="D87">
        <v>0</v>
      </c>
      <c r="E87">
        <v>0</v>
      </c>
    </row>
    <row r="88" spans="1:5" x14ac:dyDescent="0.25">
      <c r="A88" t="s">
        <v>514</v>
      </c>
      <c r="B88" t="s">
        <v>11</v>
      </c>
      <c r="C88" t="s">
        <v>11</v>
      </c>
      <c r="D88">
        <v>0</v>
      </c>
      <c r="E88">
        <v>0</v>
      </c>
    </row>
    <row r="89" spans="1:5" x14ac:dyDescent="0.25">
      <c r="A89" t="s">
        <v>515</v>
      </c>
      <c r="B89" t="s">
        <v>11</v>
      </c>
      <c r="C89" t="s">
        <v>11</v>
      </c>
      <c r="D89">
        <v>0</v>
      </c>
      <c r="E89">
        <v>0</v>
      </c>
    </row>
    <row r="90" spans="1:5" x14ac:dyDescent="0.25">
      <c r="A90" t="s">
        <v>516</v>
      </c>
      <c r="B90" t="s">
        <v>11</v>
      </c>
      <c r="C90" t="s">
        <v>11</v>
      </c>
      <c r="D90">
        <v>0</v>
      </c>
      <c r="E90">
        <v>0</v>
      </c>
    </row>
    <row r="91" spans="1:5" x14ac:dyDescent="0.25">
      <c r="A91" t="s">
        <v>517</v>
      </c>
      <c r="B91" t="s">
        <v>11</v>
      </c>
      <c r="C91" t="s">
        <v>11</v>
      </c>
      <c r="D91">
        <v>0</v>
      </c>
      <c r="E91">
        <v>0</v>
      </c>
    </row>
    <row r="92" spans="1:5" x14ac:dyDescent="0.25">
      <c r="A92" t="s">
        <v>439</v>
      </c>
      <c r="B92" t="s">
        <v>11</v>
      </c>
      <c r="C92" t="s">
        <v>11</v>
      </c>
      <c r="D92">
        <v>0</v>
      </c>
      <c r="E92">
        <v>0</v>
      </c>
    </row>
    <row r="96" spans="1:5" x14ac:dyDescent="0.25">
      <c r="A96" s="1" t="s">
        <v>76</v>
      </c>
    </row>
    <row r="97" spans="1:9" x14ac:dyDescent="0.25">
      <c r="A97" s="1" t="s">
        <v>13</v>
      </c>
      <c r="B97" s="1" t="s">
        <v>77</v>
      </c>
      <c r="C97" s="1" t="s">
        <v>78</v>
      </c>
      <c r="D97" s="1" t="s">
        <v>79</v>
      </c>
      <c r="E97" s="1" t="s">
        <v>80</v>
      </c>
      <c r="F97" s="1" t="s">
        <v>81</v>
      </c>
      <c r="G97" s="1" t="s">
        <v>82</v>
      </c>
      <c r="H97" s="1" t="s">
        <v>83</v>
      </c>
      <c r="I97" s="1" t="s">
        <v>84</v>
      </c>
    </row>
    <row r="98" spans="1:9" x14ac:dyDescent="0.25">
      <c r="A98" t="s">
        <v>516</v>
      </c>
      <c r="B98">
        <v>1</v>
      </c>
      <c r="C98">
        <v>1</v>
      </c>
      <c r="D98">
        <v>114000</v>
      </c>
      <c r="G98">
        <v>114000</v>
      </c>
      <c r="H98">
        <v>114000</v>
      </c>
    </row>
    <row r="99" spans="1:9" x14ac:dyDescent="0.25">
      <c r="A99" t="s">
        <v>512</v>
      </c>
      <c r="B99">
        <v>1</v>
      </c>
      <c r="C99">
        <v>1</v>
      </c>
      <c r="D99">
        <v>550000</v>
      </c>
      <c r="G99">
        <v>550000</v>
      </c>
      <c r="H99">
        <v>550000</v>
      </c>
    </row>
    <row r="100" spans="1:9" x14ac:dyDescent="0.25">
      <c r="A100" t="s">
        <v>515</v>
      </c>
      <c r="B100">
        <v>2</v>
      </c>
      <c r="C100">
        <v>2</v>
      </c>
      <c r="D100">
        <v>1014000</v>
      </c>
      <c r="G100">
        <v>507000</v>
      </c>
      <c r="H100">
        <v>507000</v>
      </c>
    </row>
    <row r="101" spans="1:9" x14ac:dyDescent="0.25">
      <c r="A101" t="s">
        <v>513</v>
      </c>
      <c r="B101">
        <v>1</v>
      </c>
      <c r="C101">
        <v>1</v>
      </c>
      <c r="D101">
        <v>500000</v>
      </c>
      <c r="G101">
        <v>500000</v>
      </c>
      <c r="H101">
        <v>500000</v>
      </c>
    </row>
    <row r="102" spans="1:9" x14ac:dyDescent="0.25">
      <c r="A102" t="s">
        <v>517</v>
      </c>
      <c r="B102">
        <v>1</v>
      </c>
      <c r="C102">
        <v>1</v>
      </c>
      <c r="D102">
        <v>429000</v>
      </c>
      <c r="G102">
        <v>429000</v>
      </c>
      <c r="H102">
        <v>429000</v>
      </c>
    </row>
    <row r="103" spans="1:9" x14ac:dyDescent="0.25">
      <c r="A103" t="s">
        <v>17</v>
      </c>
      <c r="B103">
        <v>148</v>
      </c>
      <c r="C103">
        <v>148</v>
      </c>
      <c r="D103">
        <v>116913797.6827102</v>
      </c>
      <c r="G103">
        <v>238000</v>
      </c>
      <c r="H103">
        <v>238000</v>
      </c>
    </row>
    <row r="104" spans="1:9" x14ac:dyDescent="0.25">
      <c r="A104" t="s">
        <v>511</v>
      </c>
      <c r="B104">
        <v>1</v>
      </c>
      <c r="C104">
        <v>1</v>
      </c>
      <c r="D104">
        <v>4042187.5</v>
      </c>
      <c r="G104">
        <v>4000000</v>
      </c>
      <c r="H104">
        <v>4000000</v>
      </c>
    </row>
    <row r="105" spans="1:9" x14ac:dyDescent="0.25">
      <c r="A105" t="s">
        <v>416</v>
      </c>
      <c r="B105">
        <v>1</v>
      </c>
      <c r="C105">
        <v>1</v>
      </c>
      <c r="D105">
        <v>2021171.8759999999</v>
      </c>
      <c r="G105">
        <v>2000000</v>
      </c>
      <c r="H105">
        <v>2000000</v>
      </c>
    </row>
    <row r="106" spans="1:9" x14ac:dyDescent="0.25">
      <c r="A106" t="s">
        <v>18</v>
      </c>
      <c r="B106">
        <v>6</v>
      </c>
      <c r="C106">
        <v>6</v>
      </c>
      <c r="D106">
        <v>2514157.5266920002</v>
      </c>
      <c r="G106">
        <v>351500</v>
      </c>
      <c r="H106">
        <v>351500</v>
      </c>
    </row>
    <row r="107" spans="1:9" x14ac:dyDescent="0.25">
      <c r="A107" t="s">
        <v>201</v>
      </c>
      <c r="B107">
        <v>1</v>
      </c>
      <c r="C107">
        <v>1</v>
      </c>
      <c r="D107">
        <v>2461425.78125</v>
      </c>
      <c r="G107">
        <v>2500000</v>
      </c>
      <c r="H107">
        <v>2500000</v>
      </c>
    </row>
    <row r="108" spans="1:9" x14ac:dyDescent="0.25">
      <c r="A108" t="s">
        <v>125</v>
      </c>
      <c r="B108">
        <v>1</v>
      </c>
      <c r="C108">
        <v>1</v>
      </c>
      <c r="D108">
        <v>5050000</v>
      </c>
      <c r="G108">
        <v>5000000</v>
      </c>
      <c r="H108">
        <v>5000000</v>
      </c>
    </row>
    <row r="109" spans="1:9" x14ac:dyDescent="0.25">
      <c r="A109" t="s">
        <v>126</v>
      </c>
      <c r="B109">
        <v>2</v>
      </c>
      <c r="C109">
        <v>2</v>
      </c>
      <c r="D109">
        <v>12216419.53125</v>
      </c>
      <c r="G109">
        <v>6130000</v>
      </c>
      <c r="H109">
        <v>6130000</v>
      </c>
    </row>
    <row r="110" spans="1:9" x14ac:dyDescent="0.25">
      <c r="A110" t="s">
        <v>27</v>
      </c>
      <c r="B110">
        <v>2</v>
      </c>
      <c r="C110">
        <v>2</v>
      </c>
      <c r="D110">
        <v>54718162.5</v>
      </c>
      <c r="G110">
        <v>27618000</v>
      </c>
      <c r="H110">
        <v>27618000</v>
      </c>
    </row>
    <row r="111" spans="1:9" x14ac:dyDescent="0.25">
      <c r="A111" t="s">
        <v>514</v>
      </c>
      <c r="B111">
        <v>4</v>
      </c>
      <c r="C111">
        <v>4</v>
      </c>
      <c r="D111">
        <v>375649281.25</v>
      </c>
      <c r="G111">
        <v>96700000</v>
      </c>
      <c r="H111">
        <v>96700000</v>
      </c>
    </row>
    <row r="112" spans="1:9" x14ac:dyDescent="0.25">
      <c r="A112" t="s">
        <v>19</v>
      </c>
      <c r="B112">
        <v>7</v>
      </c>
      <c r="C112">
        <v>7</v>
      </c>
      <c r="D112">
        <v>36002068.362474993</v>
      </c>
      <c r="G112">
        <v>5850000</v>
      </c>
      <c r="H112">
        <v>5850000</v>
      </c>
    </row>
    <row r="113" spans="1:24" x14ac:dyDescent="0.25">
      <c r="A113" t="s">
        <v>28</v>
      </c>
      <c r="B113">
        <v>1</v>
      </c>
      <c r="C113">
        <v>1</v>
      </c>
      <c r="D113">
        <v>2970000</v>
      </c>
      <c r="G113">
        <v>3000000</v>
      </c>
      <c r="H113">
        <v>3000000</v>
      </c>
    </row>
    <row r="114" spans="1:24" x14ac:dyDescent="0.25">
      <c r="A114" t="s">
        <v>188</v>
      </c>
      <c r="B114">
        <v>3</v>
      </c>
      <c r="C114">
        <v>3</v>
      </c>
      <c r="D114">
        <v>26633747.5</v>
      </c>
      <c r="G114">
        <v>11217000</v>
      </c>
      <c r="H114">
        <v>11217000</v>
      </c>
    </row>
    <row r="115" spans="1:24" x14ac:dyDescent="0.25">
      <c r="A115" t="s">
        <v>439</v>
      </c>
      <c r="B115">
        <v>1</v>
      </c>
      <c r="C115">
        <v>1</v>
      </c>
      <c r="D115">
        <v>8742822.265625</v>
      </c>
      <c r="G115">
        <v>8750000</v>
      </c>
      <c r="H115">
        <v>8750000</v>
      </c>
    </row>
    <row r="116" spans="1:24" x14ac:dyDescent="0.25">
      <c r="A116" t="s">
        <v>463</v>
      </c>
      <c r="B116">
        <v>4</v>
      </c>
      <c r="C116">
        <v>4</v>
      </c>
      <c r="D116">
        <v>50978623.220624998</v>
      </c>
      <c r="G116">
        <v>13582500</v>
      </c>
      <c r="H116">
        <v>13582500</v>
      </c>
    </row>
    <row r="120" spans="1:24" x14ac:dyDescent="0.25">
      <c r="A120" s="1" t="s">
        <v>85</v>
      </c>
    </row>
    <row r="121" spans="1:24" x14ac:dyDescent="0.25">
      <c r="A121" s="1" t="s">
        <v>13</v>
      </c>
      <c r="B121" s="1" t="s">
        <v>86</v>
      </c>
      <c r="C121" s="1" t="s">
        <v>87</v>
      </c>
      <c r="D121" s="1" t="s">
        <v>88</v>
      </c>
      <c r="E121" s="1" t="s">
        <v>89</v>
      </c>
      <c r="F121" s="1" t="s">
        <v>90</v>
      </c>
      <c r="G121" s="1" t="s">
        <v>91</v>
      </c>
    </row>
    <row r="125" spans="1:24" x14ac:dyDescent="0.25">
      <c r="A125" s="1" t="s">
        <v>92</v>
      </c>
    </row>
    <row r="126" spans="1:24" x14ac:dyDescent="0.25">
      <c r="A126" s="1" t="s">
        <v>13</v>
      </c>
      <c r="B126" s="1" t="s">
        <v>93</v>
      </c>
      <c r="C126" s="1" t="s">
        <v>94</v>
      </c>
      <c r="D126" s="1" t="s">
        <v>95</v>
      </c>
      <c r="E126" s="1" t="s">
        <v>96</v>
      </c>
      <c r="F126" s="1" t="s">
        <v>97</v>
      </c>
      <c r="G126" s="1" t="s">
        <v>98</v>
      </c>
      <c r="H126" s="1" t="s">
        <v>99</v>
      </c>
      <c r="I126" s="1" t="s">
        <v>100</v>
      </c>
      <c r="J126" s="1" t="s">
        <v>101</v>
      </c>
      <c r="K126" s="1" t="s">
        <v>102</v>
      </c>
      <c r="L126" s="1" t="s">
        <v>103</v>
      </c>
      <c r="M126" s="1" t="s">
        <v>104</v>
      </c>
      <c r="N126" s="1" t="s">
        <v>105</v>
      </c>
      <c r="O126" s="1" t="s">
        <v>106</v>
      </c>
      <c r="P126" s="1" t="s">
        <v>107</v>
      </c>
      <c r="Q126" s="1" t="s">
        <v>108</v>
      </c>
      <c r="R126" s="1" t="s">
        <v>109</v>
      </c>
      <c r="S126" s="1" t="s">
        <v>110</v>
      </c>
      <c r="T126" s="1" t="s">
        <v>111</v>
      </c>
      <c r="U126" s="1" t="s">
        <v>112</v>
      </c>
      <c r="V126" s="1" t="s">
        <v>113</v>
      </c>
      <c r="W126" s="1" t="s">
        <v>114</v>
      </c>
      <c r="X126" s="1" t="s">
        <v>115</v>
      </c>
    </row>
    <row r="130" spans="1:5" x14ac:dyDescent="0.25">
      <c r="A130" s="1" t="s">
        <v>116</v>
      </c>
    </row>
    <row r="131" spans="1:5" x14ac:dyDescent="0.25">
      <c r="A131" s="1" t="s">
        <v>13</v>
      </c>
      <c r="B131" s="1" t="s">
        <v>117</v>
      </c>
      <c r="C131" s="1" t="s">
        <v>118</v>
      </c>
      <c r="D131" s="1" t="s">
        <v>119</v>
      </c>
      <c r="E131" s="1" t="s">
        <v>120</v>
      </c>
    </row>
    <row r="136" spans="1:5" x14ac:dyDescent="0.25">
      <c r="A136" s="1" t="s">
        <v>121</v>
      </c>
    </row>
    <row r="137" spans="1:5" x14ac:dyDescent="0.25">
      <c r="A137" t="s">
        <v>122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20180801</v>
      </c>
      <c r="E3">
        <v>0</v>
      </c>
      <c r="F3" t="s">
        <v>11</v>
      </c>
      <c r="G3" t="s">
        <v>11</v>
      </c>
    </row>
    <row r="6" spans="1:7" x14ac:dyDescent="0.25">
      <c r="A6" s="1" t="s">
        <v>12</v>
      </c>
    </row>
    <row r="7" spans="1:7" x14ac:dyDescent="0.25">
      <c r="A7" s="1" t="s">
        <v>13</v>
      </c>
      <c r="B7" s="1" t="s">
        <v>14</v>
      </c>
      <c r="C7" s="1" t="s">
        <v>15</v>
      </c>
      <c r="D7" s="1" t="s">
        <v>16</v>
      </c>
    </row>
    <row r="8" spans="1:7" x14ac:dyDescent="0.25">
      <c r="A8" t="s">
        <v>18</v>
      </c>
      <c r="C8" t="s">
        <v>36</v>
      </c>
      <c r="D8" t="s">
        <v>38</v>
      </c>
    </row>
    <row r="9" spans="1:7" x14ac:dyDescent="0.25">
      <c r="A9" t="s">
        <v>174</v>
      </c>
      <c r="C9" t="s">
        <v>36</v>
      </c>
      <c r="D9" t="s">
        <v>38</v>
      </c>
    </row>
    <row r="10" spans="1:7" x14ac:dyDescent="0.25">
      <c r="A10" t="s">
        <v>439</v>
      </c>
      <c r="C10" t="s">
        <v>36</v>
      </c>
      <c r="D10" t="s">
        <v>38</v>
      </c>
    </row>
    <row r="11" spans="1:7" x14ac:dyDescent="0.25">
      <c r="A11" t="s">
        <v>544</v>
      </c>
      <c r="C11" t="s">
        <v>36</v>
      </c>
      <c r="D11" t="s">
        <v>38</v>
      </c>
    </row>
    <row r="12" spans="1:7" x14ac:dyDescent="0.25">
      <c r="A12" t="s">
        <v>19</v>
      </c>
      <c r="C12" t="s">
        <v>36</v>
      </c>
      <c r="D12" t="s">
        <v>38</v>
      </c>
    </row>
    <row r="13" spans="1:7" x14ac:dyDescent="0.25">
      <c r="A13" t="s">
        <v>146</v>
      </c>
      <c r="C13" t="s">
        <v>36</v>
      </c>
      <c r="D13" t="s">
        <v>38</v>
      </c>
    </row>
    <row r="14" spans="1:7" x14ac:dyDescent="0.25">
      <c r="A14" t="s">
        <v>545</v>
      </c>
      <c r="C14" t="s">
        <v>36</v>
      </c>
      <c r="D14" t="s">
        <v>38</v>
      </c>
    </row>
    <row r="15" spans="1:7" x14ac:dyDescent="0.25">
      <c r="A15" t="s">
        <v>34</v>
      </c>
      <c r="C15" t="s">
        <v>36</v>
      </c>
      <c r="D15" t="s">
        <v>38</v>
      </c>
    </row>
    <row r="16" spans="1:7" x14ac:dyDescent="0.25">
      <c r="A16" t="s">
        <v>465</v>
      </c>
      <c r="C16" t="s">
        <v>36</v>
      </c>
      <c r="D16" t="s">
        <v>38</v>
      </c>
    </row>
    <row r="17" spans="1:4" x14ac:dyDescent="0.25">
      <c r="A17" t="s">
        <v>125</v>
      </c>
      <c r="C17" t="s">
        <v>36</v>
      </c>
      <c r="D17" t="s">
        <v>38</v>
      </c>
    </row>
    <row r="18" spans="1:4" x14ac:dyDescent="0.25">
      <c r="A18" t="s">
        <v>27</v>
      </c>
      <c r="C18" t="s">
        <v>36</v>
      </c>
      <c r="D18" t="s">
        <v>38</v>
      </c>
    </row>
    <row r="19" spans="1:4" x14ac:dyDescent="0.25">
      <c r="A19" t="s">
        <v>20</v>
      </c>
      <c r="C19" t="s">
        <v>36</v>
      </c>
      <c r="D19" t="s">
        <v>38</v>
      </c>
    </row>
    <row r="20" spans="1:4" x14ac:dyDescent="0.25">
      <c r="A20" t="s">
        <v>514</v>
      </c>
      <c r="C20" t="s">
        <v>36</v>
      </c>
      <c r="D20" t="s">
        <v>38</v>
      </c>
    </row>
    <row r="21" spans="1:4" x14ac:dyDescent="0.25">
      <c r="A21" t="s">
        <v>28</v>
      </c>
      <c r="C21" t="s">
        <v>36</v>
      </c>
      <c r="D21" t="s">
        <v>38</v>
      </c>
    </row>
    <row r="22" spans="1:4" x14ac:dyDescent="0.25">
      <c r="A22" t="s">
        <v>441</v>
      </c>
      <c r="C22" t="s">
        <v>36</v>
      </c>
      <c r="D22" t="s">
        <v>38</v>
      </c>
    </row>
    <row r="23" spans="1:4" x14ac:dyDescent="0.25">
      <c r="A23" t="s">
        <v>31</v>
      </c>
      <c r="C23" t="s">
        <v>36</v>
      </c>
      <c r="D23" t="s">
        <v>38</v>
      </c>
    </row>
    <row r="24" spans="1:4" x14ac:dyDescent="0.25">
      <c r="A24" t="s">
        <v>546</v>
      </c>
      <c r="C24" t="s">
        <v>36</v>
      </c>
      <c r="D24" t="s">
        <v>38</v>
      </c>
    </row>
    <row r="25" spans="1:4" x14ac:dyDescent="0.25">
      <c r="A25" t="s">
        <v>25</v>
      </c>
      <c r="C25" t="s">
        <v>36</v>
      </c>
      <c r="D25" t="s">
        <v>38</v>
      </c>
    </row>
    <row r="26" spans="1:4" x14ac:dyDescent="0.25">
      <c r="A26" t="s">
        <v>17</v>
      </c>
      <c r="C26" t="s">
        <v>35</v>
      </c>
      <c r="D26" t="s">
        <v>38</v>
      </c>
    </row>
    <row r="27" spans="1:4" x14ac:dyDescent="0.25">
      <c r="A27" t="s">
        <v>463</v>
      </c>
      <c r="C27" t="s">
        <v>36</v>
      </c>
      <c r="D27" t="s">
        <v>38</v>
      </c>
    </row>
    <row r="28" spans="1:4" x14ac:dyDescent="0.25">
      <c r="A28" t="s">
        <v>547</v>
      </c>
      <c r="C28" t="s">
        <v>37</v>
      </c>
      <c r="D28" t="s">
        <v>38</v>
      </c>
    </row>
    <row r="29" spans="1:4" x14ac:dyDescent="0.25">
      <c r="A29" t="s">
        <v>548</v>
      </c>
      <c r="C29" t="s">
        <v>37</v>
      </c>
      <c r="D29" t="s">
        <v>38</v>
      </c>
    </row>
    <row r="30" spans="1:4" x14ac:dyDescent="0.25">
      <c r="A30" t="s">
        <v>549</v>
      </c>
      <c r="C30" t="s">
        <v>37</v>
      </c>
      <c r="D30" t="s">
        <v>38</v>
      </c>
    </row>
    <row r="34" spans="1:12" x14ac:dyDescent="0.25">
      <c r="A34" s="1" t="s">
        <v>39</v>
      </c>
    </row>
    <row r="35" spans="1:12" x14ac:dyDescent="0.25">
      <c r="A35" s="1" t="s">
        <v>13</v>
      </c>
      <c r="B35" s="1" t="s">
        <v>40</v>
      </c>
      <c r="C35" s="1" t="s">
        <v>41</v>
      </c>
      <c r="D35" s="1" t="s">
        <v>42</v>
      </c>
      <c r="E35" s="1" t="s">
        <v>43</v>
      </c>
      <c r="F35" s="1" t="s">
        <v>44</v>
      </c>
      <c r="G35" s="1" t="s">
        <v>45</v>
      </c>
      <c r="H35" s="1" t="s">
        <v>46</v>
      </c>
      <c r="I35" s="1" t="s">
        <v>47</v>
      </c>
      <c r="J35" s="1" t="s">
        <v>48</v>
      </c>
      <c r="K35" s="1" t="s">
        <v>49</v>
      </c>
      <c r="L35" s="1" t="s">
        <v>50</v>
      </c>
    </row>
    <row r="36" spans="1:12" x14ac:dyDescent="0.25">
      <c r="A36" t="s">
        <v>146</v>
      </c>
      <c r="B36" t="s">
        <v>550</v>
      </c>
      <c r="C36">
        <v>1</v>
      </c>
      <c r="F36">
        <v>94.472656000000001</v>
      </c>
      <c r="G36" t="s">
        <v>554</v>
      </c>
      <c r="H36">
        <v>2361816</v>
      </c>
      <c r="I36" t="s">
        <v>63</v>
      </c>
      <c r="J36" t="s">
        <v>64</v>
      </c>
      <c r="K36" t="s">
        <v>65</v>
      </c>
      <c r="L36">
        <v>94.476600000000005</v>
      </c>
    </row>
    <row r="37" spans="1:12" x14ac:dyDescent="0.25">
      <c r="A37" t="s">
        <v>174</v>
      </c>
      <c r="B37" t="s">
        <v>550</v>
      </c>
      <c r="C37">
        <v>1</v>
      </c>
      <c r="F37">
        <v>94.066406000000001</v>
      </c>
      <c r="G37" t="s">
        <v>555</v>
      </c>
      <c r="H37">
        <v>9406640</v>
      </c>
      <c r="I37" t="s">
        <v>63</v>
      </c>
      <c r="J37" t="s">
        <v>64</v>
      </c>
      <c r="K37" t="s">
        <v>65</v>
      </c>
      <c r="L37">
        <v>94.070300000000003</v>
      </c>
    </row>
    <row r="38" spans="1:12" x14ac:dyDescent="0.25">
      <c r="A38" t="s">
        <v>20</v>
      </c>
      <c r="B38" t="s">
        <v>551</v>
      </c>
      <c r="C38">
        <v>1</v>
      </c>
      <c r="F38">
        <v>97.859375</v>
      </c>
      <c r="G38" t="s">
        <v>556</v>
      </c>
      <c r="H38">
        <v>4892968</v>
      </c>
      <c r="I38" t="s">
        <v>63</v>
      </c>
      <c r="J38" t="s">
        <v>64</v>
      </c>
      <c r="K38" t="s">
        <v>65</v>
      </c>
      <c r="L38">
        <v>97.867199999999997</v>
      </c>
    </row>
    <row r="39" spans="1:12" x14ac:dyDescent="0.25">
      <c r="A39" t="s">
        <v>25</v>
      </c>
      <c r="B39" t="s">
        <v>552</v>
      </c>
      <c r="C39">
        <v>1</v>
      </c>
      <c r="F39">
        <v>99.101562000000001</v>
      </c>
      <c r="G39" t="s">
        <v>557</v>
      </c>
      <c r="H39">
        <v>9910156</v>
      </c>
      <c r="I39" t="s">
        <v>63</v>
      </c>
      <c r="J39" t="s">
        <v>64</v>
      </c>
      <c r="K39" t="s">
        <v>65</v>
      </c>
      <c r="L39">
        <v>99.101600000000005</v>
      </c>
    </row>
    <row r="40" spans="1:12" x14ac:dyDescent="0.25">
      <c r="A40" t="s">
        <v>25</v>
      </c>
      <c r="B40" t="s">
        <v>550</v>
      </c>
      <c r="C40">
        <v>1</v>
      </c>
      <c r="F40">
        <v>98.902343999999999</v>
      </c>
      <c r="G40" t="s">
        <v>558</v>
      </c>
      <c r="H40">
        <v>2967070</v>
      </c>
      <c r="I40" t="s">
        <v>63</v>
      </c>
      <c r="J40" t="s">
        <v>64</v>
      </c>
      <c r="K40" t="s">
        <v>65</v>
      </c>
      <c r="L40">
        <v>98.898399999999995</v>
      </c>
    </row>
    <row r="41" spans="1:12" x14ac:dyDescent="0.25">
      <c r="A41" t="s">
        <v>25</v>
      </c>
      <c r="B41" t="s">
        <v>553</v>
      </c>
      <c r="C41">
        <v>1</v>
      </c>
      <c r="F41">
        <v>98.960937999999999</v>
      </c>
      <c r="G41" t="s">
        <v>559</v>
      </c>
      <c r="H41">
        <v>3166750</v>
      </c>
      <c r="I41" t="s">
        <v>63</v>
      </c>
      <c r="J41" t="s">
        <v>64</v>
      </c>
      <c r="K41" t="s">
        <v>65</v>
      </c>
      <c r="L41">
        <v>98.960949999999997</v>
      </c>
    </row>
    <row r="42" spans="1:12" x14ac:dyDescent="0.25">
      <c r="A42" t="s">
        <v>125</v>
      </c>
      <c r="B42" t="s">
        <v>551</v>
      </c>
      <c r="C42">
        <v>1</v>
      </c>
      <c r="F42">
        <v>99.800381000000002</v>
      </c>
      <c r="G42" t="s">
        <v>560</v>
      </c>
      <c r="H42">
        <v>3992015</v>
      </c>
      <c r="I42" t="s">
        <v>63</v>
      </c>
      <c r="J42" t="s">
        <v>64</v>
      </c>
      <c r="K42" t="s">
        <v>65</v>
      </c>
      <c r="L42">
        <v>99.804699999999997</v>
      </c>
    </row>
    <row r="43" spans="1:12" x14ac:dyDescent="0.25">
      <c r="A43" t="s">
        <v>34</v>
      </c>
      <c r="B43" t="s">
        <v>551</v>
      </c>
      <c r="C43">
        <v>1</v>
      </c>
      <c r="F43">
        <v>99.671875</v>
      </c>
      <c r="G43" t="s">
        <v>561</v>
      </c>
      <c r="H43">
        <v>18538</v>
      </c>
      <c r="I43" t="s">
        <v>63</v>
      </c>
      <c r="J43" t="s">
        <v>64</v>
      </c>
      <c r="K43" t="s">
        <v>65</v>
      </c>
      <c r="L43">
        <v>99.673850000000002</v>
      </c>
    </row>
    <row r="44" spans="1:12" x14ac:dyDescent="0.25">
      <c r="A44" t="s">
        <v>27</v>
      </c>
      <c r="B44" t="s">
        <v>551</v>
      </c>
      <c r="C44">
        <v>1</v>
      </c>
      <c r="F44">
        <v>98.859375</v>
      </c>
      <c r="G44" t="s">
        <v>562</v>
      </c>
      <c r="H44">
        <v>3954375</v>
      </c>
      <c r="I44" t="s">
        <v>63</v>
      </c>
      <c r="J44" t="s">
        <v>64</v>
      </c>
      <c r="K44" t="s">
        <v>65</v>
      </c>
      <c r="L44">
        <v>98.863299999999995</v>
      </c>
    </row>
    <row r="45" spans="1:12" x14ac:dyDescent="0.25">
      <c r="A45" t="s">
        <v>28</v>
      </c>
      <c r="B45" t="s">
        <v>553</v>
      </c>
      <c r="C45">
        <v>1</v>
      </c>
      <c r="F45">
        <v>98.753906000000001</v>
      </c>
      <c r="G45" t="s">
        <v>563</v>
      </c>
      <c r="H45">
        <v>2962617</v>
      </c>
      <c r="I45" t="s">
        <v>63</v>
      </c>
      <c r="J45" t="s">
        <v>64</v>
      </c>
      <c r="K45" t="s">
        <v>65</v>
      </c>
      <c r="L45">
        <v>98.757800000000003</v>
      </c>
    </row>
    <row r="46" spans="1:12" x14ac:dyDescent="0.25">
      <c r="A46" t="s">
        <v>463</v>
      </c>
      <c r="B46" t="s">
        <v>551</v>
      </c>
      <c r="C46">
        <v>1</v>
      </c>
      <c r="F46">
        <v>99.409820999999994</v>
      </c>
      <c r="G46" t="s">
        <v>564</v>
      </c>
      <c r="H46">
        <v>3479343</v>
      </c>
      <c r="I46" t="s">
        <v>63</v>
      </c>
      <c r="J46" t="s">
        <v>64</v>
      </c>
      <c r="K46" t="s">
        <v>65</v>
      </c>
      <c r="L46">
        <v>99.410150000000002</v>
      </c>
    </row>
    <row r="47" spans="1:12" x14ac:dyDescent="0.25">
      <c r="A47" t="s">
        <v>547</v>
      </c>
      <c r="B47" t="s">
        <v>553</v>
      </c>
      <c r="C47">
        <v>1</v>
      </c>
      <c r="F47">
        <v>2.8973070000000001</v>
      </c>
      <c r="G47" t="s">
        <v>565</v>
      </c>
      <c r="H47">
        <v>515600</v>
      </c>
      <c r="I47" t="s">
        <v>63</v>
      </c>
      <c r="J47" t="s">
        <v>64</v>
      </c>
      <c r="K47" t="s">
        <v>65</v>
      </c>
      <c r="L47">
        <v>2.8982000000000001</v>
      </c>
    </row>
    <row r="48" spans="1:12" x14ac:dyDescent="0.25">
      <c r="A48" t="s">
        <v>548</v>
      </c>
      <c r="B48" t="s">
        <v>553</v>
      </c>
      <c r="C48">
        <v>1</v>
      </c>
      <c r="F48">
        <v>3.0083009999999999</v>
      </c>
      <c r="G48" t="s">
        <v>566</v>
      </c>
      <c r="H48">
        <v>429500</v>
      </c>
      <c r="I48" t="s">
        <v>63</v>
      </c>
      <c r="J48" t="s">
        <v>64</v>
      </c>
      <c r="K48" t="s">
        <v>65</v>
      </c>
      <c r="L48">
        <v>3.0070999999999999</v>
      </c>
    </row>
    <row r="49" spans="1:12" x14ac:dyDescent="0.25">
      <c r="A49" t="s">
        <v>549</v>
      </c>
      <c r="B49" t="s">
        <v>553</v>
      </c>
      <c r="C49">
        <v>1</v>
      </c>
      <c r="F49">
        <v>3.0694089999999998</v>
      </c>
      <c r="G49" t="s">
        <v>567</v>
      </c>
      <c r="H49">
        <v>114700</v>
      </c>
      <c r="I49" t="s">
        <v>63</v>
      </c>
      <c r="J49" t="s">
        <v>64</v>
      </c>
      <c r="K49" t="s">
        <v>65</v>
      </c>
      <c r="L49">
        <v>3.0640999999999998</v>
      </c>
    </row>
    <row r="50" spans="1:12" x14ac:dyDescent="0.25">
      <c r="A50" t="s">
        <v>18</v>
      </c>
      <c r="B50" t="s">
        <v>552</v>
      </c>
      <c r="C50">
        <v>1</v>
      </c>
      <c r="F50">
        <v>111.273438</v>
      </c>
      <c r="G50" t="s">
        <v>568</v>
      </c>
      <c r="H50">
        <v>155782</v>
      </c>
      <c r="I50" t="s">
        <v>63</v>
      </c>
      <c r="J50" t="s">
        <v>64</v>
      </c>
      <c r="K50" t="s">
        <v>65</v>
      </c>
      <c r="L50">
        <v>111.27345</v>
      </c>
    </row>
    <row r="51" spans="1:12" x14ac:dyDescent="0.25">
      <c r="A51" t="s">
        <v>465</v>
      </c>
      <c r="B51" t="s">
        <v>551</v>
      </c>
      <c r="C51">
        <v>1</v>
      </c>
      <c r="F51">
        <v>95.523437999999999</v>
      </c>
      <c r="G51" t="s">
        <v>569</v>
      </c>
      <c r="H51">
        <v>152837</v>
      </c>
      <c r="I51" t="s">
        <v>63</v>
      </c>
      <c r="J51" t="s">
        <v>64</v>
      </c>
      <c r="K51" t="s">
        <v>65</v>
      </c>
      <c r="L51">
        <v>95.523449999999997</v>
      </c>
    </row>
    <row r="52" spans="1:12" x14ac:dyDescent="0.25">
      <c r="A52" t="s">
        <v>17</v>
      </c>
      <c r="B52" t="s">
        <v>552</v>
      </c>
      <c r="C52">
        <v>1</v>
      </c>
      <c r="F52">
        <v>120.125</v>
      </c>
      <c r="G52" t="s">
        <v>570</v>
      </c>
      <c r="H52">
        <v>2144231</v>
      </c>
      <c r="I52" t="s">
        <v>63</v>
      </c>
      <c r="J52" t="s">
        <v>64</v>
      </c>
      <c r="K52" t="s">
        <v>65</v>
      </c>
      <c r="L52">
        <v>120.125</v>
      </c>
    </row>
    <row r="53" spans="1:12" x14ac:dyDescent="0.25">
      <c r="A53" t="s">
        <v>17</v>
      </c>
      <c r="B53" t="s">
        <v>550</v>
      </c>
      <c r="C53">
        <v>1</v>
      </c>
      <c r="F53">
        <v>119.96893</v>
      </c>
      <c r="G53" t="s">
        <v>571</v>
      </c>
      <c r="H53">
        <v>2998023</v>
      </c>
      <c r="I53" t="s">
        <v>63</v>
      </c>
      <c r="J53" t="s">
        <v>64</v>
      </c>
      <c r="K53" t="s">
        <v>65</v>
      </c>
      <c r="L53">
        <v>119.96875</v>
      </c>
    </row>
    <row r="54" spans="1:12" x14ac:dyDescent="0.25">
      <c r="A54" t="s">
        <v>17</v>
      </c>
      <c r="B54" t="s">
        <v>551</v>
      </c>
      <c r="C54">
        <v>1</v>
      </c>
      <c r="F54">
        <v>119.667019</v>
      </c>
      <c r="G54" t="s">
        <v>572</v>
      </c>
      <c r="H54">
        <v>6692976</v>
      </c>
      <c r="I54" t="s">
        <v>63</v>
      </c>
      <c r="J54" t="s">
        <v>64</v>
      </c>
      <c r="K54" t="s">
        <v>65</v>
      </c>
      <c r="L54">
        <v>119.66405</v>
      </c>
    </row>
    <row r="55" spans="1:12" x14ac:dyDescent="0.25">
      <c r="A55" t="s">
        <v>17</v>
      </c>
      <c r="B55" t="s">
        <v>553</v>
      </c>
      <c r="C55">
        <v>1</v>
      </c>
      <c r="F55">
        <v>119.984555</v>
      </c>
      <c r="G55" t="s">
        <v>573</v>
      </c>
      <c r="H55">
        <v>3855103</v>
      </c>
      <c r="I55" t="s">
        <v>63</v>
      </c>
      <c r="J55" t="s">
        <v>64</v>
      </c>
      <c r="K55" t="s">
        <v>65</v>
      </c>
      <c r="L55">
        <v>119.97655</v>
      </c>
    </row>
    <row r="56" spans="1:12" x14ac:dyDescent="0.25">
      <c r="A56" t="s">
        <v>544</v>
      </c>
      <c r="B56" t="s">
        <v>550</v>
      </c>
      <c r="C56">
        <v>1</v>
      </c>
      <c r="F56">
        <v>93.949218999999999</v>
      </c>
      <c r="G56" t="s">
        <v>574</v>
      </c>
      <c r="H56">
        <v>422771</v>
      </c>
      <c r="I56" t="s">
        <v>63</v>
      </c>
      <c r="J56" t="s">
        <v>64</v>
      </c>
      <c r="K56" t="s">
        <v>65</v>
      </c>
      <c r="L56">
        <v>93.945350000000005</v>
      </c>
    </row>
    <row r="57" spans="1:12" x14ac:dyDescent="0.25">
      <c r="A57" t="s">
        <v>19</v>
      </c>
      <c r="B57" t="s">
        <v>552</v>
      </c>
      <c r="C57">
        <v>1</v>
      </c>
      <c r="F57">
        <v>96.609375</v>
      </c>
      <c r="G57" t="s">
        <v>575</v>
      </c>
      <c r="H57">
        <v>565164</v>
      </c>
      <c r="I57" t="s">
        <v>63</v>
      </c>
      <c r="J57" t="s">
        <v>64</v>
      </c>
      <c r="K57" t="s">
        <v>65</v>
      </c>
      <c r="L57">
        <v>96.609399999999994</v>
      </c>
    </row>
    <row r="58" spans="1:12" x14ac:dyDescent="0.25">
      <c r="A58" t="s">
        <v>19</v>
      </c>
      <c r="B58" t="s">
        <v>550</v>
      </c>
      <c r="C58">
        <v>1</v>
      </c>
      <c r="F58">
        <v>96.558593999999999</v>
      </c>
      <c r="G58" t="s">
        <v>576</v>
      </c>
      <c r="H58">
        <v>9655859</v>
      </c>
      <c r="I58" t="s">
        <v>63</v>
      </c>
      <c r="J58" t="s">
        <v>64</v>
      </c>
      <c r="K58" t="s">
        <v>65</v>
      </c>
      <c r="L58">
        <v>96.554699999999997</v>
      </c>
    </row>
    <row r="62" spans="1:12" x14ac:dyDescent="0.25">
      <c r="A62" s="1" t="s">
        <v>66</v>
      </c>
    </row>
    <row r="63" spans="1:12" x14ac:dyDescent="0.25">
      <c r="A63" s="1" t="s">
        <v>13</v>
      </c>
      <c r="B63" s="1" t="s">
        <v>67</v>
      </c>
      <c r="C63" s="1" t="s">
        <v>68</v>
      </c>
      <c r="D63" s="1" t="s">
        <v>69</v>
      </c>
      <c r="E63" s="1" t="s">
        <v>70</v>
      </c>
    </row>
    <row r="64" spans="1:12" x14ac:dyDescent="0.25">
      <c r="A64" t="s">
        <v>17</v>
      </c>
      <c r="B64">
        <v>119.9171525494253</v>
      </c>
      <c r="C64">
        <v>119.86403340650411</v>
      </c>
      <c r="D64">
        <v>120.125</v>
      </c>
      <c r="E64">
        <v>119.66701879999999</v>
      </c>
    </row>
    <row r="65" spans="1:5" x14ac:dyDescent="0.25">
      <c r="A65" t="s">
        <v>18</v>
      </c>
      <c r="B65">
        <v>111.2734375</v>
      </c>
      <c r="C65">
        <v>111.2734375</v>
      </c>
    </row>
    <row r="66" spans="1:5" x14ac:dyDescent="0.25">
      <c r="A66" t="s">
        <v>546</v>
      </c>
      <c r="B66">
        <v>95.3515625</v>
      </c>
      <c r="C66">
        <v>95.3515625</v>
      </c>
    </row>
    <row r="67" spans="1:5" x14ac:dyDescent="0.25">
      <c r="A67" t="s">
        <v>25</v>
      </c>
      <c r="B67">
        <v>99.007031249999997</v>
      </c>
      <c r="C67">
        <v>99.0355810989426</v>
      </c>
      <c r="D67">
        <v>99.1015625</v>
      </c>
      <c r="E67">
        <v>98.90234375</v>
      </c>
    </row>
    <row r="68" spans="1:5" x14ac:dyDescent="0.25">
      <c r="A68" t="s">
        <v>31</v>
      </c>
      <c r="B68">
        <v>99.5078125</v>
      </c>
      <c r="C68">
        <v>99.5078125</v>
      </c>
    </row>
    <row r="69" spans="1:5" x14ac:dyDescent="0.25">
      <c r="A69" t="s">
        <v>27</v>
      </c>
      <c r="B69">
        <v>98.8515625</v>
      </c>
      <c r="C69">
        <v>98.858993902439025</v>
      </c>
    </row>
    <row r="70" spans="1:5" x14ac:dyDescent="0.25">
      <c r="A70" t="s">
        <v>514</v>
      </c>
      <c r="B70">
        <v>96.93359375</v>
      </c>
      <c r="C70">
        <v>96.93359375</v>
      </c>
    </row>
    <row r="71" spans="1:5" x14ac:dyDescent="0.25">
      <c r="A71" t="s">
        <v>545</v>
      </c>
      <c r="B71">
        <v>94.37109375</v>
      </c>
      <c r="C71">
        <v>94.37109375</v>
      </c>
    </row>
    <row r="72" spans="1:5" x14ac:dyDescent="0.25">
      <c r="A72" t="s">
        <v>19</v>
      </c>
      <c r="B72">
        <v>96.606942808490558</v>
      </c>
      <c r="C72">
        <v>96.601903445680804</v>
      </c>
      <c r="D72">
        <v>96.609375</v>
      </c>
      <c r="E72">
        <v>96.55859375</v>
      </c>
    </row>
    <row r="73" spans="1:5" x14ac:dyDescent="0.25">
      <c r="A73" t="s">
        <v>146</v>
      </c>
      <c r="B73">
        <v>94.45703125</v>
      </c>
      <c r="C73">
        <v>94.455357142857139</v>
      </c>
    </row>
    <row r="74" spans="1:5" x14ac:dyDescent="0.25">
      <c r="A74" t="s">
        <v>34</v>
      </c>
      <c r="B74">
        <v>99.67578125</v>
      </c>
      <c r="C74">
        <v>99.679676527719053</v>
      </c>
    </row>
    <row r="75" spans="1:5" x14ac:dyDescent="0.25">
      <c r="A75" t="s">
        <v>28</v>
      </c>
      <c r="B75">
        <v>98.775390625</v>
      </c>
      <c r="C75">
        <v>98.79296875</v>
      </c>
    </row>
    <row r="76" spans="1:5" x14ac:dyDescent="0.25">
      <c r="A76" t="s">
        <v>463</v>
      </c>
      <c r="B76">
        <v>99.41525291666666</v>
      </c>
      <c r="C76">
        <v>99.432462952302629</v>
      </c>
      <c r="D76">
        <v>99.4453125</v>
      </c>
      <c r="E76">
        <v>99.390625</v>
      </c>
    </row>
    <row r="77" spans="1:5" x14ac:dyDescent="0.25">
      <c r="A77" t="s">
        <v>441</v>
      </c>
      <c r="B77">
        <v>99.5</v>
      </c>
      <c r="C77">
        <v>99.5</v>
      </c>
      <c r="D77">
        <v>99.5</v>
      </c>
      <c r="E77">
        <v>99.5</v>
      </c>
    </row>
    <row r="81" spans="1:5" x14ac:dyDescent="0.25">
      <c r="A81" s="1" t="s">
        <v>71</v>
      </c>
    </row>
    <row r="82" spans="1:5" x14ac:dyDescent="0.25">
      <c r="A82" s="1" t="s">
        <v>13</v>
      </c>
      <c r="B82" s="1" t="s">
        <v>72</v>
      </c>
      <c r="C82" s="1" t="s">
        <v>73</v>
      </c>
      <c r="D82" s="1" t="s">
        <v>74</v>
      </c>
      <c r="E82" s="1" t="s">
        <v>75</v>
      </c>
    </row>
    <row r="83" spans="1:5" x14ac:dyDescent="0.25">
      <c r="A83" t="s">
        <v>18</v>
      </c>
      <c r="B83" t="s">
        <v>11</v>
      </c>
      <c r="C83" t="s">
        <v>11</v>
      </c>
      <c r="D83">
        <v>0</v>
      </c>
      <c r="E83">
        <v>0</v>
      </c>
    </row>
    <row r="84" spans="1:5" x14ac:dyDescent="0.25">
      <c r="A84" t="s">
        <v>174</v>
      </c>
      <c r="B84" t="s">
        <v>11</v>
      </c>
      <c r="C84" t="s">
        <v>11</v>
      </c>
      <c r="D84">
        <v>0</v>
      </c>
      <c r="E84">
        <v>0</v>
      </c>
    </row>
    <row r="85" spans="1:5" x14ac:dyDescent="0.25">
      <c r="A85" t="s">
        <v>439</v>
      </c>
      <c r="B85" t="s">
        <v>11</v>
      </c>
      <c r="C85" t="s">
        <v>11</v>
      </c>
      <c r="D85">
        <v>0</v>
      </c>
      <c r="E85">
        <v>0</v>
      </c>
    </row>
    <row r="86" spans="1:5" x14ac:dyDescent="0.25">
      <c r="A86" t="s">
        <v>544</v>
      </c>
      <c r="B86" t="s">
        <v>11</v>
      </c>
      <c r="C86" t="s">
        <v>11</v>
      </c>
      <c r="D86">
        <v>0</v>
      </c>
      <c r="E86">
        <v>0</v>
      </c>
    </row>
    <row r="87" spans="1:5" x14ac:dyDescent="0.25">
      <c r="A87" t="s">
        <v>19</v>
      </c>
      <c r="B87" t="s">
        <v>11</v>
      </c>
      <c r="C87" t="s">
        <v>11</v>
      </c>
      <c r="D87">
        <v>0</v>
      </c>
      <c r="E87">
        <v>0</v>
      </c>
    </row>
    <row r="88" spans="1:5" x14ac:dyDescent="0.25">
      <c r="A88" t="s">
        <v>146</v>
      </c>
      <c r="B88" t="s">
        <v>11</v>
      </c>
      <c r="C88" t="s">
        <v>11</v>
      </c>
      <c r="D88">
        <v>0</v>
      </c>
      <c r="E88">
        <v>0</v>
      </c>
    </row>
    <row r="89" spans="1:5" x14ac:dyDescent="0.25">
      <c r="A89" t="s">
        <v>545</v>
      </c>
      <c r="B89" t="s">
        <v>11</v>
      </c>
      <c r="C89" t="s">
        <v>11</v>
      </c>
      <c r="D89">
        <v>0</v>
      </c>
      <c r="E89">
        <v>0</v>
      </c>
    </row>
    <row r="90" spans="1:5" x14ac:dyDescent="0.25">
      <c r="A90" t="s">
        <v>34</v>
      </c>
      <c r="B90" t="s">
        <v>11</v>
      </c>
      <c r="C90" t="s">
        <v>11</v>
      </c>
      <c r="D90">
        <v>0</v>
      </c>
      <c r="E90">
        <v>0</v>
      </c>
    </row>
    <row r="91" spans="1:5" x14ac:dyDescent="0.25">
      <c r="A91" t="s">
        <v>465</v>
      </c>
      <c r="B91" t="s">
        <v>11</v>
      </c>
      <c r="C91" t="s">
        <v>11</v>
      </c>
      <c r="D91">
        <v>0</v>
      </c>
      <c r="E91">
        <v>0</v>
      </c>
    </row>
    <row r="92" spans="1:5" x14ac:dyDescent="0.25">
      <c r="A92" t="s">
        <v>125</v>
      </c>
      <c r="B92" t="s">
        <v>11</v>
      </c>
      <c r="C92" t="s">
        <v>11</v>
      </c>
      <c r="D92">
        <v>0</v>
      </c>
      <c r="E92">
        <v>0</v>
      </c>
    </row>
    <row r="93" spans="1:5" x14ac:dyDescent="0.25">
      <c r="A93" t="s">
        <v>27</v>
      </c>
      <c r="B93" t="s">
        <v>11</v>
      </c>
      <c r="C93" t="s">
        <v>11</v>
      </c>
      <c r="D93">
        <v>0</v>
      </c>
      <c r="E93">
        <v>0</v>
      </c>
    </row>
    <row r="94" spans="1:5" x14ac:dyDescent="0.25">
      <c r="A94" t="s">
        <v>20</v>
      </c>
      <c r="B94" t="s">
        <v>11</v>
      </c>
      <c r="C94" t="s">
        <v>11</v>
      </c>
      <c r="D94">
        <v>0</v>
      </c>
      <c r="E94">
        <v>0</v>
      </c>
    </row>
    <row r="95" spans="1:5" x14ac:dyDescent="0.25">
      <c r="A95" t="s">
        <v>514</v>
      </c>
      <c r="B95" t="s">
        <v>11</v>
      </c>
      <c r="C95" t="s">
        <v>11</v>
      </c>
      <c r="D95">
        <v>0</v>
      </c>
      <c r="E95">
        <v>0</v>
      </c>
    </row>
    <row r="96" spans="1:5" x14ac:dyDescent="0.25">
      <c r="A96" t="s">
        <v>28</v>
      </c>
      <c r="B96" t="s">
        <v>11</v>
      </c>
      <c r="C96" t="s">
        <v>11</v>
      </c>
      <c r="D96">
        <v>0</v>
      </c>
      <c r="E96">
        <v>0</v>
      </c>
    </row>
    <row r="97" spans="1:9" x14ac:dyDescent="0.25">
      <c r="A97" t="s">
        <v>441</v>
      </c>
      <c r="B97" t="s">
        <v>11</v>
      </c>
      <c r="C97" t="s">
        <v>11</v>
      </c>
      <c r="D97">
        <v>0</v>
      </c>
      <c r="E97">
        <v>0</v>
      </c>
    </row>
    <row r="98" spans="1:9" x14ac:dyDescent="0.25">
      <c r="A98" t="s">
        <v>31</v>
      </c>
      <c r="B98" t="s">
        <v>11</v>
      </c>
      <c r="C98" t="s">
        <v>11</v>
      </c>
      <c r="D98">
        <v>0</v>
      </c>
      <c r="E98">
        <v>0</v>
      </c>
    </row>
    <row r="99" spans="1:9" x14ac:dyDescent="0.25">
      <c r="A99" t="s">
        <v>546</v>
      </c>
      <c r="B99" t="s">
        <v>11</v>
      </c>
      <c r="C99" t="s">
        <v>11</v>
      </c>
      <c r="D99">
        <v>0</v>
      </c>
      <c r="E99">
        <v>0</v>
      </c>
    </row>
    <row r="100" spans="1:9" x14ac:dyDescent="0.25">
      <c r="A100" t="s">
        <v>25</v>
      </c>
      <c r="B100" t="s">
        <v>11</v>
      </c>
      <c r="C100" t="s">
        <v>11</v>
      </c>
      <c r="D100">
        <v>0</v>
      </c>
      <c r="E100">
        <v>0</v>
      </c>
    </row>
    <row r="101" spans="1:9" x14ac:dyDescent="0.25">
      <c r="A101" t="s">
        <v>17</v>
      </c>
      <c r="B101" t="s">
        <v>11</v>
      </c>
      <c r="C101" t="s">
        <v>11</v>
      </c>
      <c r="D101">
        <v>0</v>
      </c>
      <c r="E101">
        <v>0</v>
      </c>
    </row>
    <row r="102" spans="1:9" x14ac:dyDescent="0.25">
      <c r="A102" t="s">
        <v>463</v>
      </c>
      <c r="B102" t="s">
        <v>11</v>
      </c>
      <c r="C102" t="s">
        <v>11</v>
      </c>
      <c r="D102">
        <v>0</v>
      </c>
      <c r="E102">
        <v>0</v>
      </c>
    </row>
    <row r="103" spans="1:9" x14ac:dyDescent="0.25">
      <c r="A103" t="s">
        <v>547</v>
      </c>
      <c r="B103" t="s">
        <v>11</v>
      </c>
      <c r="C103" t="s">
        <v>11</v>
      </c>
      <c r="D103">
        <v>0</v>
      </c>
      <c r="E103">
        <v>0</v>
      </c>
    </row>
    <row r="104" spans="1:9" x14ac:dyDescent="0.25">
      <c r="A104" t="s">
        <v>548</v>
      </c>
      <c r="B104" t="s">
        <v>11</v>
      </c>
      <c r="C104" t="s">
        <v>11</v>
      </c>
      <c r="D104">
        <v>0</v>
      </c>
      <c r="E104">
        <v>0</v>
      </c>
    </row>
    <row r="105" spans="1:9" x14ac:dyDescent="0.25">
      <c r="A105" t="s">
        <v>549</v>
      </c>
      <c r="B105" t="s">
        <v>11</v>
      </c>
      <c r="C105" t="s">
        <v>11</v>
      </c>
      <c r="D105">
        <v>0</v>
      </c>
      <c r="E105">
        <v>0</v>
      </c>
    </row>
    <row r="109" spans="1:9" x14ac:dyDescent="0.25">
      <c r="A109" s="1" t="s">
        <v>76</v>
      </c>
    </row>
    <row r="110" spans="1:9" x14ac:dyDescent="0.25">
      <c r="A110" s="1" t="s">
        <v>13</v>
      </c>
      <c r="B110" s="1" t="s">
        <v>77</v>
      </c>
      <c r="C110" s="1" t="s">
        <v>78</v>
      </c>
      <c r="D110" s="1" t="s">
        <v>79</v>
      </c>
      <c r="E110" s="1" t="s">
        <v>80</v>
      </c>
      <c r="F110" s="1" t="s">
        <v>81</v>
      </c>
      <c r="G110" s="1" t="s">
        <v>82</v>
      </c>
      <c r="H110" s="1" t="s">
        <v>83</v>
      </c>
      <c r="I110" s="1" t="s">
        <v>84</v>
      </c>
    </row>
    <row r="111" spans="1:9" x14ac:dyDescent="0.25">
      <c r="A111" t="s">
        <v>548</v>
      </c>
      <c r="B111">
        <v>1</v>
      </c>
      <c r="C111">
        <v>1</v>
      </c>
      <c r="D111">
        <v>429500</v>
      </c>
      <c r="G111">
        <v>429500</v>
      </c>
      <c r="H111">
        <v>429500</v>
      </c>
    </row>
    <row r="112" spans="1:9" x14ac:dyDescent="0.25">
      <c r="A112" t="s">
        <v>547</v>
      </c>
      <c r="B112">
        <v>1</v>
      </c>
      <c r="C112">
        <v>1</v>
      </c>
      <c r="D112">
        <v>515600</v>
      </c>
      <c r="G112">
        <v>515600</v>
      </c>
      <c r="H112">
        <v>515600</v>
      </c>
    </row>
    <row r="113" spans="1:8" x14ac:dyDescent="0.25">
      <c r="A113" t="s">
        <v>549</v>
      </c>
      <c r="B113">
        <v>1</v>
      </c>
      <c r="C113">
        <v>1</v>
      </c>
      <c r="D113">
        <v>114700</v>
      </c>
      <c r="G113">
        <v>114700</v>
      </c>
      <c r="H113">
        <v>114700</v>
      </c>
    </row>
    <row r="114" spans="1:8" x14ac:dyDescent="0.25">
      <c r="A114" t="s">
        <v>17</v>
      </c>
      <c r="B114">
        <v>87</v>
      </c>
      <c r="C114">
        <v>87</v>
      </c>
      <c r="D114">
        <v>87722492.848550096</v>
      </c>
      <c r="G114">
        <v>238000</v>
      </c>
      <c r="H114">
        <v>238000</v>
      </c>
    </row>
    <row r="115" spans="1:8" x14ac:dyDescent="0.25">
      <c r="A115" t="s">
        <v>544</v>
      </c>
      <c r="B115">
        <v>1</v>
      </c>
      <c r="C115">
        <v>1</v>
      </c>
      <c r="D115">
        <v>422771.484375</v>
      </c>
      <c r="G115">
        <v>450000</v>
      </c>
      <c r="H115">
        <v>450000</v>
      </c>
    </row>
    <row r="116" spans="1:8" x14ac:dyDescent="0.25">
      <c r="A116" t="s">
        <v>465</v>
      </c>
      <c r="B116">
        <v>1</v>
      </c>
      <c r="C116">
        <v>1</v>
      </c>
      <c r="D116">
        <v>152837.5</v>
      </c>
      <c r="G116">
        <v>160000</v>
      </c>
      <c r="H116">
        <v>160000</v>
      </c>
    </row>
    <row r="117" spans="1:8" x14ac:dyDescent="0.25">
      <c r="A117" t="s">
        <v>18</v>
      </c>
      <c r="B117">
        <v>2</v>
      </c>
      <c r="C117">
        <v>2</v>
      </c>
      <c r="D117">
        <v>3130121.796875</v>
      </c>
      <c r="G117">
        <v>1406500</v>
      </c>
      <c r="H117">
        <v>1406500</v>
      </c>
    </row>
    <row r="118" spans="1:8" x14ac:dyDescent="0.25">
      <c r="A118" t="s">
        <v>125</v>
      </c>
      <c r="B118">
        <v>1</v>
      </c>
      <c r="C118">
        <v>1</v>
      </c>
      <c r="D118">
        <v>3992015.25</v>
      </c>
      <c r="G118">
        <v>4000000</v>
      </c>
      <c r="H118">
        <v>4000000</v>
      </c>
    </row>
    <row r="119" spans="1:8" x14ac:dyDescent="0.25">
      <c r="A119" t="s">
        <v>546</v>
      </c>
      <c r="B119">
        <v>2</v>
      </c>
      <c r="C119">
        <v>2</v>
      </c>
      <c r="D119">
        <v>286054687.5</v>
      </c>
      <c r="G119">
        <v>150000000</v>
      </c>
      <c r="H119">
        <v>150000000</v>
      </c>
    </row>
    <row r="120" spans="1:8" x14ac:dyDescent="0.25">
      <c r="A120" t="s">
        <v>174</v>
      </c>
      <c r="B120">
        <v>1</v>
      </c>
      <c r="C120">
        <v>1</v>
      </c>
      <c r="D120">
        <v>9406640.625</v>
      </c>
      <c r="G120">
        <v>10000000</v>
      </c>
      <c r="H120">
        <v>10000000</v>
      </c>
    </row>
    <row r="121" spans="1:8" x14ac:dyDescent="0.25">
      <c r="A121" t="s">
        <v>20</v>
      </c>
      <c r="B121">
        <v>1</v>
      </c>
      <c r="C121">
        <v>1</v>
      </c>
      <c r="D121">
        <v>4892968.75</v>
      </c>
      <c r="G121">
        <v>5000000</v>
      </c>
      <c r="H121">
        <v>5000000</v>
      </c>
    </row>
    <row r="122" spans="1:8" x14ac:dyDescent="0.25">
      <c r="A122" t="s">
        <v>25</v>
      </c>
      <c r="B122">
        <v>5</v>
      </c>
      <c r="C122">
        <v>5</v>
      </c>
      <c r="D122">
        <v>65561554.6875</v>
      </c>
      <c r="G122">
        <v>10000000</v>
      </c>
      <c r="H122">
        <v>10000000</v>
      </c>
    </row>
    <row r="123" spans="1:8" x14ac:dyDescent="0.25">
      <c r="A123" t="s">
        <v>31</v>
      </c>
      <c r="B123">
        <v>2</v>
      </c>
      <c r="C123">
        <v>2</v>
      </c>
      <c r="D123">
        <v>33036593.75</v>
      </c>
      <c r="G123">
        <v>16600000</v>
      </c>
      <c r="H123">
        <v>16600000</v>
      </c>
    </row>
    <row r="124" spans="1:8" x14ac:dyDescent="0.25">
      <c r="A124" t="s">
        <v>27</v>
      </c>
      <c r="B124">
        <v>2</v>
      </c>
      <c r="C124">
        <v>2</v>
      </c>
      <c r="D124">
        <v>4053218.75</v>
      </c>
      <c r="G124">
        <v>2050000</v>
      </c>
      <c r="H124">
        <v>2050000</v>
      </c>
    </row>
    <row r="125" spans="1:8" x14ac:dyDescent="0.25">
      <c r="A125" t="s">
        <v>514</v>
      </c>
      <c r="B125">
        <v>2</v>
      </c>
      <c r="C125">
        <v>2</v>
      </c>
      <c r="D125">
        <v>290800781.25</v>
      </c>
      <c r="G125">
        <v>150000000</v>
      </c>
      <c r="H125">
        <v>150000000</v>
      </c>
    </row>
    <row r="126" spans="1:8" x14ac:dyDescent="0.25">
      <c r="A126" t="s">
        <v>545</v>
      </c>
      <c r="B126">
        <v>2</v>
      </c>
      <c r="C126">
        <v>2</v>
      </c>
      <c r="D126">
        <v>188742187.5</v>
      </c>
      <c r="G126">
        <v>100000000</v>
      </c>
      <c r="H126">
        <v>100000000</v>
      </c>
    </row>
    <row r="127" spans="1:8" x14ac:dyDescent="0.25">
      <c r="A127" t="s">
        <v>19</v>
      </c>
      <c r="B127">
        <v>53</v>
      </c>
      <c r="C127">
        <v>53</v>
      </c>
      <c r="D127">
        <v>77474726.563436002</v>
      </c>
      <c r="G127">
        <v>585000</v>
      </c>
      <c r="H127">
        <v>585000</v>
      </c>
    </row>
    <row r="128" spans="1:8" x14ac:dyDescent="0.25">
      <c r="A128" t="s">
        <v>146</v>
      </c>
      <c r="B128">
        <v>2</v>
      </c>
      <c r="C128">
        <v>2</v>
      </c>
      <c r="D128">
        <v>5289500</v>
      </c>
      <c r="G128">
        <v>2800000</v>
      </c>
      <c r="H128">
        <v>2800000</v>
      </c>
    </row>
    <row r="129" spans="1:24" x14ac:dyDescent="0.25">
      <c r="A129" t="s">
        <v>34</v>
      </c>
      <c r="B129">
        <v>2</v>
      </c>
      <c r="C129">
        <v>2</v>
      </c>
      <c r="D129">
        <v>13201177.640625</v>
      </c>
      <c r="G129">
        <v>6621800</v>
      </c>
      <c r="H129">
        <v>6621800</v>
      </c>
    </row>
    <row r="130" spans="1:24" x14ac:dyDescent="0.25">
      <c r="A130" t="s">
        <v>28</v>
      </c>
      <c r="B130">
        <v>2</v>
      </c>
      <c r="C130">
        <v>2</v>
      </c>
      <c r="D130">
        <v>32601679.6875</v>
      </c>
      <c r="G130">
        <v>16500000</v>
      </c>
      <c r="H130">
        <v>16500000</v>
      </c>
    </row>
    <row r="131" spans="1:24" x14ac:dyDescent="0.25">
      <c r="A131" t="s">
        <v>439</v>
      </c>
      <c r="B131">
        <v>1</v>
      </c>
      <c r="C131">
        <v>1</v>
      </c>
      <c r="D131">
        <v>12655628.90625</v>
      </c>
      <c r="G131">
        <v>12668000</v>
      </c>
      <c r="H131">
        <v>12668000</v>
      </c>
    </row>
    <row r="132" spans="1:24" x14ac:dyDescent="0.25">
      <c r="A132" t="s">
        <v>463</v>
      </c>
      <c r="B132">
        <v>3</v>
      </c>
      <c r="C132">
        <v>3</v>
      </c>
      <c r="D132">
        <v>15113734.36875</v>
      </c>
      <c r="G132">
        <v>3500000</v>
      </c>
      <c r="H132">
        <v>3500000</v>
      </c>
    </row>
    <row r="133" spans="1:24" x14ac:dyDescent="0.25">
      <c r="A133" t="s">
        <v>441</v>
      </c>
      <c r="B133">
        <v>6</v>
      </c>
      <c r="C133">
        <v>6</v>
      </c>
      <c r="D133">
        <v>471430986.07000011</v>
      </c>
      <c r="G133">
        <v>91300000</v>
      </c>
      <c r="H133">
        <v>91300000</v>
      </c>
    </row>
    <row r="137" spans="1:24" x14ac:dyDescent="0.25">
      <c r="A137" s="1" t="s">
        <v>85</v>
      </c>
    </row>
    <row r="138" spans="1:24" x14ac:dyDescent="0.25">
      <c r="A138" s="1" t="s">
        <v>13</v>
      </c>
      <c r="B138" s="1" t="s">
        <v>86</v>
      </c>
      <c r="C138" s="1" t="s">
        <v>87</v>
      </c>
      <c r="D138" s="1" t="s">
        <v>88</v>
      </c>
      <c r="E138" s="1" t="s">
        <v>89</v>
      </c>
      <c r="F138" s="1" t="s">
        <v>90</v>
      </c>
      <c r="G138" s="1" t="s">
        <v>91</v>
      </c>
    </row>
    <row r="142" spans="1:24" x14ac:dyDescent="0.25">
      <c r="A142" s="1" t="s">
        <v>92</v>
      </c>
    </row>
    <row r="143" spans="1:24" x14ac:dyDescent="0.25">
      <c r="A143" s="1" t="s">
        <v>13</v>
      </c>
      <c r="B143" s="1" t="s">
        <v>93</v>
      </c>
      <c r="C143" s="1" t="s">
        <v>94</v>
      </c>
      <c r="D143" s="1" t="s">
        <v>95</v>
      </c>
      <c r="E143" s="1" t="s">
        <v>96</v>
      </c>
      <c r="F143" s="1" t="s">
        <v>97</v>
      </c>
      <c r="G143" s="1" t="s">
        <v>98</v>
      </c>
      <c r="H143" s="1" t="s">
        <v>99</v>
      </c>
      <c r="I143" s="1" t="s">
        <v>100</v>
      </c>
      <c r="J143" s="1" t="s">
        <v>101</v>
      </c>
      <c r="K143" s="1" t="s">
        <v>102</v>
      </c>
      <c r="L143" s="1" t="s">
        <v>103</v>
      </c>
      <c r="M143" s="1" t="s">
        <v>104</v>
      </c>
      <c r="N143" s="1" t="s">
        <v>105</v>
      </c>
      <c r="O143" s="1" t="s">
        <v>106</v>
      </c>
      <c r="P143" s="1" t="s">
        <v>107</v>
      </c>
      <c r="Q143" s="1" t="s">
        <v>108</v>
      </c>
      <c r="R143" s="1" t="s">
        <v>109</v>
      </c>
      <c r="S143" s="1" t="s">
        <v>110</v>
      </c>
      <c r="T143" s="1" t="s">
        <v>111</v>
      </c>
      <c r="U143" s="1" t="s">
        <v>112</v>
      </c>
      <c r="V143" s="1" t="s">
        <v>113</v>
      </c>
      <c r="W143" s="1" t="s">
        <v>114</v>
      </c>
      <c r="X143" s="1" t="s">
        <v>115</v>
      </c>
    </row>
    <row r="147" spans="1:5" x14ac:dyDescent="0.25">
      <c r="A147" s="1" t="s">
        <v>116</v>
      </c>
    </row>
    <row r="148" spans="1:5" x14ac:dyDescent="0.25">
      <c r="A148" s="1" t="s">
        <v>13</v>
      </c>
      <c r="B148" s="1" t="s">
        <v>117</v>
      </c>
      <c r="C148" s="1" t="s">
        <v>118</v>
      </c>
      <c r="D148" s="1" t="s">
        <v>119</v>
      </c>
      <c r="E148" s="1" t="s">
        <v>120</v>
      </c>
    </row>
    <row r="153" spans="1:5" x14ac:dyDescent="0.25">
      <c r="A153" s="1" t="s">
        <v>121</v>
      </c>
    </row>
    <row r="154" spans="1:5" x14ac:dyDescent="0.25">
      <c r="A154" t="s">
        <v>122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20180802</v>
      </c>
      <c r="E3">
        <v>0</v>
      </c>
      <c r="F3" t="s">
        <v>11</v>
      </c>
      <c r="G3" t="s">
        <v>11</v>
      </c>
    </row>
    <row r="6" spans="1:7" x14ac:dyDescent="0.25">
      <c r="A6" s="1" t="s">
        <v>12</v>
      </c>
    </row>
    <row r="7" spans="1:7" x14ac:dyDescent="0.25">
      <c r="A7" s="1" t="s">
        <v>13</v>
      </c>
      <c r="B7" s="1" t="s">
        <v>14</v>
      </c>
      <c r="C7" s="1" t="s">
        <v>15</v>
      </c>
      <c r="D7" s="1" t="s">
        <v>16</v>
      </c>
    </row>
    <row r="8" spans="1:7" x14ac:dyDescent="0.25">
      <c r="A8" t="s">
        <v>19</v>
      </c>
      <c r="C8" t="s">
        <v>36</v>
      </c>
      <c r="D8" t="s">
        <v>38</v>
      </c>
    </row>
    <row r="9" spans="1:7" x14ac:dyDescent="0.25">
      <c r="A9" t="s">
        <v>328</v>
      </c>
      <c r="C9" t="s">
        <v>36</v>
      </c>
      <c r="D9" t="s">
        <v>38</v>
      </c>
    </row>
    <row r="10" spans="1:7" x14ac:dyDescent="0.25">
      <c r="A10" t="s">
        <v>28</v>
      </c>
      <c r="C10" t="s">
        <v>36</v>
      </c>
      <c r="D10" t="s">
        <v>38</v>
      </c>
    </row>
    <row r="11" spans="1:7" x14ac:dyDescent="0.25">
      <c r="A11" t="s">
        <v>577</v>
      </c>
      <c r="C11" t="s">
        <v>36</v>
      </c>
      <c r="D11" t="s">
        <v>38</v>
      </c>
    </row>
    <row r="12" spans="1:7" x14ac:dyDescent="0.25">
      <c r="A12" t="s">
        <v>187</v>
      </c>
      <c r="C12" t="s">
        <v>36</v>
      </c>
      <c r="D12" t="s">
        <v>38</v>
      </c>
    </row>
    <row r="13" spans="1:7" x14ac:dyDescent="0.25">
      <c r="A13" t="s">
        <v>463</v>
      </c>
      <c r="C13" t="s">
        <v>36</v>
      </c>
      <c r="D13" t="s">
        <v>38</v>
      </c>
    </row>
    <row r="14" spans="1:7" x14ac:dyDescent="0.25">
      <c r="A14" t="s">
        <v>125</v>
      </c>
      <c r="C14" t="s">
        <v>36</v>
      </c>
      <c r="D14" t="s">
        <v>38</v>
      </c>
    </row>
    <row r="15" spans="1:7" x14ac:dyDescent="0.25">
      <c r="A15" t="s">
        <v>188</v>
      </c>
      <c r="C15" t="s">
        <v>36</v>
      </c>
      <c r="D15" t="s">
        <v>38</v>
      </c>
    </row>
    <row r="16" spans="1:7" x14ac:dyDescent="0.25">
      <c r="A16" t="s">
        <v>17</v>
      </c>
      <c r="C16" t="s">
        <v>35</v>
      </c>
      <c r="D16" t="s">
        <v>38</v>
      </c>
    </row>
    <row r="17" spans="1:12" x14ac:dyDescent="0.25">
      <c r="A17" t="s">
        <v>199</v>
      </c>
      <c r="C17" t="s">
        <v>36</v>
      </c>
      <c r="D17" t="s">
        <v>38</v>
      </c>
    </row>
    <row r="18" spans="1:12" x14ac:dyDescent="0.25">
      <c r="A18" t="s">
        <v>439</v>
      </c>
      <c r="C18" t="s">
        <v>36</v>
      </c>
      <c r="D18" t="s">
        <v>38</v>
      </c>
    </row>
    <row r="22" spans="1:12" x14ac:dyDescent="0.25">
      <c r="A22" s="1" t="s">
        <v>39</v>
      </c>
    </row>
    <row r="23" spans="1:12" x14ac:dyDescent="0.25">
      <c r="A23" s="1" t="s">
        <v>13</v>
      </c>
      <c r="B23" s="1" t="s">
        <v>40</v>
      </c>
      <c r="C23" s="1" t="s">
        <v>41</v>
      </c>
      <c r="D23" s="1" t="s">
        <v>42</v>
      </c>
      <c r="E23" s="1" t="s">
        <v>43</v>
      </c>
      <c r="F23" s="1" t="s">
        <v>44</v>
      </c>
      <c r="G23" s="1" t="s">
        <v>45</v>
      </c>
      <c r="H23" s="1" t="s">
        <v>46</v>
      </c>
      <c r="I23" s="1" t="s">
        <v>47</v>
      </c>
      <c r="J23" s="1" t="s">
        <v>48</v>
      </c>
      <c r="K23" s="1" t="s">
        <v>49</v>
      </c>
      <c r="L23" s="1" t="s">
        <v>50</v>
      </c>
    </row>
    <row r="24" spans="1:12" x14ac:dyDescent="0.25">
      <c r="A24" t="s">
        <v>328</v>
      </c>
      <c r="B24" t="s">
        <v>578</v>
      </c>
      <c r="C24">
        <v>1</v>
      </c>
      <c r="F24">
        <v>95.535156000000001</v>
      </c>
      <c r="G24" t="s">
        <v>582</v>
      </c>
      <c r="H24">
        <v>2887072</v>
      </c>
      <c r="I24" t="s">
        <v>63</v>
      </c>
      <c r="J24" t="s">
        <v>64</v>
      </c>
      <c r="K24" t="s">
        <v>65</v>
      </c>
      <c r="L24">
        <v>95.535150000000002</v>
      </c>
    </row>
    <row r="25" spans="1:12" x14ac:dyDescent="0.25">
      <c r="A25" t="s">
        <v>28</v>
      </c>
      <c r="B25" t="s">
        <v>579</v>
      </c>
      <c r="C25">
        <v>1</v>
      </c>
      <c r="F25">
        <v>98.765625</v>
      </c>
      <c r="G25" t="s">
        <v>583</v>
      </c>
      <c r="H25">
        <v>2962968</v>
      </c>
      <c r="I25" t="s">
        <v>63</v>
      </c>
      <c r="J25" t="s">
        <v>64</v>
      </c>
      <c r="K25" t="s">
        <v>65</v>
      </c>
      <c r="L25">
        <v>98.765600000000006</v>
      </c>
    </row>
    <row r="26" spans="1:12" x14ac:dyDescent="0.25">
      <c r="A26" t="s">
        <v>188</v>
      </c>
      <c r="B26" t="s">
        <v>580</v>
      </c>
      <c r="C26">
        <v>1</v>
      </c>
      <c r="F26">
        <v>99.617187999999999</v>
      </c>
      <c r="G26" t="s">
        <v>584</v>
      </c>
      <c r="H26">
        <v>498085</v>
      </c>
      <c r="I26" t="s">
        <v>63</v>
      </c>
      <c r="J26" t="s">
        <v>64</v>
      </c>
      <c r="K26" t="s">
        <v>65</v>
      </c>
      <c r="L26">
        <v>99.613299999999995</v>
      </c>
    </row>
    <row r="27" spans="1:12" x14ac:dyDescent="0.25">
      <c r="A27" t="s">
        <v>463</v>
      </c>
      <c r="B27" t="s">
        <v>578</v>
      </c>
      <c r="C27">
        <v>1</v>
      </c>
      <c r="F27">
        <v>99.535490999999993</v>
      </c>
      <c r="G27" t="s">
        <v>585</v>
      </c>
      <c r="H27">
        <v>3981419</v>
      </c>
      <c r="I27" t="s">
        <v>63</v>
      </c>
      <c r="J27" t="s">
        <v>64</v>
      </c>
      <c r="K27" t="s">
        <v>65</v>
      </c>
      <c r="L27">
        <v>99.535150000000002</v>
      </c>
    </row>
    <row r="28" spans="1:12" x14ac:dyDescent="0.25">
      <c r="A28" t="s">
        <v>463</v>
      </c>
      <c r="B28" t="s">
        <v>579</v>
      </c>
      <c r="C28">
        <v>1</v>
      </c>
      <c r="F28">
        <v>99.484375</v>
      </c>
      <c r="G28" t="s">
        <v>586</v>
      </c>
      <c r="H28">
        <v>99484</v>
      </c>
      <c r="I28" t="s">
        <v>63</v>
      </c>
      <c r="J28" t="s">
        <v>64</v>
      </c>
      <c r="K28" t="s">
        <v>65</v>
      </c>
      <c r="L28">
        <v>99.488299999999995</v>
      </c>
    </row>
    <row r="29" spans="1:12" x14ac:dyDescent="0.25">
      <c r="A29" t="s">
        <v>577</v>
      </c>
      <c r="B29" t="s">
        <v>579</v>
      </c>
      <c r="C29">
        <v>1</v>
      </c>
      <c r="F29">
        <v>99.914062000000001</v>
      </c>
      <c r="G29" t="s">
        <v>587</v>
      </c>
      <c r="H29">
        <v>1998281</v>
      </c>
      <c r="I29" t="s">
        <v>63</v>
      </c>
      <c r="J29" t="s">
        <v>64</v>
      </c>
      <c r="K29" t="s">
        <v>65</v>
      </c>
      <c r="L29">
        <v>99.929649999999995</v>
      </c>
    </row>
    <row r="30" spans="1:12" x14ac:dyDescent="0.25">
      <c r="A30" t="s">
        <v>17</v>
      </c>
      <c r="B30" t="s">
        <v>581</v>
      </c>
      <c r="C30">
        <v>1</v>
      </c>
      <c r="F30">
        <v>120.125</v>
      </c>
      <c r="G30" t="s">
        <v>588</v>
      </c>
      <c r="H30">
        <v>7147437</v>
      </c>
      <c r="I30" t="s">
        <v>63</v>
      </c>
      <c r="J30" t="s">
        <v>64</v>
      </c>
      <c r="K30" t="s">
        <v>65</v>
      </c>
      <c r="L30">
        <v>120.125</v>
      </c>
    </row>
    <row r="31" spans="1:12" x14ac:dyDescent="0.25">
      <c r="A31" t="s">
        <v>17</v>
      </c>
      <c r="B31" t="s">
        <v>578</v>
      </c>
      <c r="C31">
        <v>1</v>
      </c>
      <c r="F31">
        <v>120.144006</v>
      </c>
      <c r="G31" t="s">
        <v>589</v>
      </c>
      <c r="H31">
        <v>1143770</v>
      </c>
      <c r="I31" t="s">
        <v>63</v>
      </c>
      <c r="J31" t="s">
        <v>64</v>
      </c>
      <c r="K31" t="s">
        <v>65</v>
      </c>
      <c r="L31">
        <v>120.16405</v>
      </c>
    </row>
    <row r="32" spans="1:12" x14ac:dyDescent="0.25">
      <c r="A32" t="s">
        <v>17</v>
      </c>
      <c r="B32" t="s">
        <v>579</v>
      </c>
      <c r="C32">
        <v>1</v>
      </c>
      <c r="F32">
        <v>119.732652</v>
      </c>
      <c r="G32" t="s">
        <v>590</v>
      </c>
      <c r="H32">
        <v>7124092</v>
      </c>
      <c r="I32" t="s">
        <v>63</v>
      </c>
      <c r="J32" t="s">
        <v>64</v>
      </c>
      <c r="K32" t="s">
        <v>65</v>
      </c>
      <c r="L32">
        <v>119.73435000000001</v>
      </c>
    </row>
    <row r="33" spans="1:12" x14ac:dyDescent="0.25">
      <c r="A33" t="s">
        <v>17</v>
      </c>
      <c r="B33" t="s">
        <v>580</v>
      </c>
      <c r="C33">
        <v>1</v>
      </c>
      <c r="F33">
        <v>119.955803</v>
      </c>
      <c r="G33" t="s">
        <v>591</v>
      </c>
      <c r="H33">
        <v>1570221</v>
      </c>
      <c r="I33" t="s">
        <v>63</v>
      </c>
      <c r="J33" t="s">
        <v>64</v>
      </c>
      <c r="K33" t="s">
        <v>65</v>
      </c>
      <c r="L33">
        <v>119.96095</v>
      </c>
    </row>
    <row r="34" spans="1:12" x14ac:dyDescent="0.25">
      <c r="A34" t="s">
        <v>187</v>
      </c>
      <c r="B34" t="s">
        <v>579</v>
      </c>
      <c r="C34">
        <v>1</v>
      </c>
      <c r="F34">
        <v>108.511719</v>
      </c>
      <c r="G34" t="s">
        <v>592</v>
      </c>
      <c r="H34">
        <v>2170234</v>
      </c>
      <c r="I34" t="s">
        <v>63</v>
      </c>
      <c r="J34" t="s">
        <v>64</v>
      </c>
      <c r="K34" t="s">
        <v>65</v>
      </c>
      <c r="L34">
        <v>108.52345</v>
      </c>
    </row>
    <row r="38" spans="1:12" x14ac:dyDescent="0.25">
      <c r="A38" s="1" t="s">
        <v>66</v>
      </c>
    </row>
    <row r="39" spans="1:12" x14ac:dyDescent="0.25">
      <c r="A39" s="1" t="s">
        <v>13</v>
      </c>
      <c r="B39" s="1" t="s">
        <v>67</v>
      </c>
      <c r="C39" s="1" t="s">
        <v>68</v>
      </c>
      <c r="D39" s="1" t="s">
        <v>69</v>
      </c>
      <c r="E39" s="1" t="s">
        <v>70</v>
      </c>
    </row>
    <row r="40" spans="1:12" x14ac:dyDescent="0.25">
      <c r="A40" t="s">
        <v>17</v>
      </c>
      <c r="B40">
        <v>119.9857556777778</v>
      </c>
      <c r="C40">
        <v>119.9785004002353</v>
      </c>
      <c r="D40">
        <v>120.1640625</v>
      </c>
      <c r="E40">
        <v>119.7326516</v>
      </c>
    </row>
    <row r="41" spans="1:12" x14ac:dyDescent="0.25">
      <c r="A41" t="s">
        <v>19</v>
      </c>
      <c r="B41">
        <v>96.584284873076896</v>
      </c>
      <c r="C41">
        <v>96.584071850497523</v>
      </c>
      <c r="D41">
        <v>96.5859375</v>
      </c>
      <c r="E41">
        <v>96.578125</v>
      </c>
    </row>
    <row r="42" spans="1:12" x14ac:dyDescent="0.25">
      <c r="A42" t="s">
        <v>188</v>
      </c>
      <c r="B42">
        <v>99.6171875</v>
      </c>
      <c r="C42">
        <v>99.6171875</v>
      </c>
    </row>
    <row r="43" spans="1:12" x14ac:dyDescent="0.25">
      <c r="A43" t="s">
        <v>463</v>
      </c>
      <c r="B43">
        <v>99.516600624999995</v>
      </c>
      <c r="C43">
        <v>99.527285565558628</v>
      </c>
      <c r="D43">
        <v>99.535491250000007</v>
      </c>
      <c r="E43">
        <v>99.484375</v>
      </c>
    </row>
    <row r="47" spans="1:12" x14ac:dyDescent="0.25">
      <c r="A47" s="1" t="s">
        <v>71</v>
      </c>
    </row>
    <row r="48" spans="1:12" x14ac:dyDescent="0.25">
      <c r="A48" s="1" t="s">
        <v>13</v>
      </c>
      <c r="B48" s="1" t="s">
        <v>72</v>
      </c>
      <c r="C48" s="1" t="s">
        <v>73</v>
      </c>
      <c r="D48" s="1" t="s">
        <v>74</v>
      </c>
      <c r="E48" s="1" t="s">
        <v>75</v>
      </c>
    </row>
    <row r="49" spans="1:9" x14ac:dyDescent="0.25">
      <c r="A49" t="s">
        <v>19</v>
      </c>
      <c r="B49" t="s">
        <v>11</v>
      </c>
      <c r="C49" t="s">
        <v>11</v>
      </c>
      <c r="D49">
        <v>0</v>
      </c>
      <c r="E49">
        <v>0</v>
      </c>
    </row>
    <row r="50" spans="1:9" x14ac:dyDescent="0.25">
      <c r="A50" t="s">
        <v>328</v>
      </c>
      <c r="B50" t="s">
        <v>11</v>
      </c>
      <c r="C50" t="s">
        <v>11</v>
      </c>
      <c r="D50">
        <v>0</v>
      </c>
      <c r="E50">
        <v>0</v>
      </c>
    </row>
    <row r="51" spans="1:9" x14ac:dyDescent="0.25">
      <c r="A51" t="s">
        <v>28</v>
      </c>
      <c r="B51" t="s">
        <v>11</v>
      </c>
      <c r="C51" t="s">
        <v>11</v>
      </c>
      <c r="D51">
        <v>0</v>
      </c>
      <c r="E51">
        <v>0</v>
      </c>
    </row>
    <row r="52" spans="1:9" x14ac:dyDescent="0.25">
      <c r="A52" t="s">
        <v>577</v>
      </c>
      <c r="B52" t="s">
        <v>11</v>
      </c>
      <c r="C52" t="s">
        <v>11</v>
      </c>
      <c r="D52">
        <v>0</v>
      </c>
      <c r="E52">
        <v>0</v>
      </c>
    </row>
    <row r="53" spans="1:9" x14ac:dyDescent="0.25">
      <c r="A53" t="s">
        <v>187</v>
      </c>
      <c r="B53" t="s">
        <v>11</v>
      </c>
      <c r="C53" t="s">
        <v>11</v>
      </c>
      <c r="D53">
        <v>0</v>
      </c>
      <c r="E53">
        <v>0</v>
      </c>
    </row>
    <row r="54" spans="1:9" x14ac:dyDescent="0.25">
      <c r="A54" t="s">
        <v>463</v>
      </c>
      <c r="B54" t="s">
        <v>11</v>
      </c>
      <c r="C54" t="s">
        <v>11</v>
      </c>
      <c r="D54">
        <v>0</v>
      </c>
      <c r="E54">
        <v>0</v>
      </c>
    </row>
    <row r="55" spans="1:9" x14ac:dyDescent="0.25">
      <c r="A55" t="s">
        <v>125</v>
      </c>
      <c r="B55" t="s">
        <v>11</v>
      </c>
      <c r="C55" t="s">
        <v>11</v>
      </c>
      <c r="D55">
        <v>0</v>
      </c>
      <c r="E55">
        <v>0</v>
      </c>
    </row>
    <row r="56" spans="1:9" x14ac:dyDescent="0.25">
      <c r="A56" t="s">
        <v>188</v>
      </c>
      <c r="B56" t="s">
        <v>11</v>
      </c>
      <c r="C56" t="s">
        <v>11</v>
      </c>
      <c r="D56">
        <v>0</v>
      </c>
      <c r="E56">
        <v>0</v>
      </c>
    </row>
    <row r="57" spans="1:9" x14ac:dyDescent="0.25">
      <c r="A57" t="s">
        <v>17</v>
      </c>
      <c r="B57" t="s">
        <v>11</v>
      </c>
      <c r="C57" t="s">
        <v>11</v>
      </c>
      <c r="D57">
        <v>0</v>
      </c>
      <c r="E57">
        <v>0</v>
      </c>
    </row>
    <row r="58" spans="1:9" x14ac:dyDescent="0.25">
      <c r="A58" t="s">
        <v>199</v>
      </c>
      <c r="B58" t="s">
        <v>11</v>
      </c>
      <c r="C58" t="s">
        <v>11</v>
      </c>
      <c r="D58">
        <v>0</v>
      </c>
      <c r="E58">
        <v>0</v>
      </c>
    </row>
    <row r="59" spans="1:9" x14ac:dyDescent="0.25">
      <c r="A59" t="s">
        <v>439</v>
      </c>
      <c r="B59" t="s">
        <v>11</v>
      </c>
      <c r="C59" t="s">
        <v>11</v>
      </c>
      <c r="D59">
        <v>0</v>
      </c>
      <c r="E59">
        <v>0</v>
      </c>
    </row>
    <row r="63" spans="1:9" x14ac:dyDescent="0.25">
      <c r="A63" s="1" t="s">
        <v>76</v>
      </c>
    </row>
    <row r="64" spans="1:9" x14ac:dyDescent="0.25">
      <c r="A64" s="1" t="s">
        <v>13</v>
      </c>
      <c r="B64" s="1" t="s">
        <v>77</v>
      </c>
      <c r="C64" s="1" t="s">
        <v>78</v>
      </c>
      <c r="D64" s="1" t="s">
        <v>79</v>
      </c>
      <c r="E64" s="1" t="s">
        <v>80</v>
      </c>
      <c r="F64" s="1" t="s">
        <v>81</v>
      </c>
      <c r="G64" s="1" t="s">
        <v>82</v>
      </c>
      <c r="H64" s="1" t="s">
        <v>83</v>
      </c>
      <c r="I64" s="1" t="s">
        <v>84</v>
      </c>
    </row>
    <row r="65" spans="1:8" x14ac:dyDescent="0.25">
      <c r="A65" t="s">
        <v>17</v>
      </c>
      <c r="B65">
        <v>135</v>
      </c>
      <c r="C65">
        <v>135</v>
      </c>
      <c r="D65">
        <v>121358253.154838</v>
      </c>
      <c r="G65">
        <v>238000</v>
      </c>
      <c r="H65">
        <v>238000</v>
      </c>
    </row>
    <row r="66" spans="1:8" x14ac:dyDescent="0.25">
      <c r="A66" t="s">
        <v>577</v>
      </c>
      <c r="B66">
        <v>1</v>
      </c>
      <c r="C66">
        <v>1</v>
      </c>
      <c r="D66">
        <v>1998281.25</v>
      </c>
      <c r="G66">
        <v>2000000</v>
      </c>
      <c r="H66">
        <v>2000000</v>
      </c>
    </row>
    <row r="67" spans="1:8" x14ac:dyDescent="0.25">
      <c r="A67" t="s">
        <v>187</v>
      </c>
      <c r="B67">
        <v>1</v>
      </c>
      <c r="C67">
        <v>1</v>
      </c>
      <c r="D67">
        <v>2170234.3760000002</v>
      </c>
      <c r="G67">
        <v>2000000</v>
      </c>
      <c r="H67">
        <v>2000000</v>
      </c>
    </row>
    <row r="68" spans="1:8" x14ac:dyDescent="0.25">
      <c r="A68" t="s">
        <v>125</v>
      </c>
      <c r="B68">
        <v>1</v>
      </c>
      <c r="C68">
        <v>1</v>
      </c>
      <c r="D68">
        <v>15019921.5</v>
      </c>
      <c r="G68">
        <v>15000000</v>
      </c>
      <c r="H68">
        <v>15000000</v>
      </c>
    </row>
    <row r="69" spans="1:8" x14ac:dyDescent="0.25">
      <c r="A69" t="s">
        <v>328</v>
      </c>
      <c r="B69">
        <v>1</v>
      </c>
      <c r="C69">
        <v>1</v>
      </c>
      <c r="D69">
        <v>2887072.421875</v>
      </c>
      <c r="G69">
        <v>3022000</v>
      </c>
      <c r="H69">
        <v>3022000</v>
      </c>
    </row>
    <row r="70" spans="1:8" x14ac:dyDescent="0.25">
      <c r="A70" t="s">
        <v>199</v>
      </c>
      <c r="B70">
        <v>1</v>
      </c>
      <c r="C70">
        <v>1</v>
      </c>
      <c r="D70">
        <v>49870117.189999998</v>
      </c>
      <c r="G70">
        <v>50000000</v>
      </c>
      <c r="H70">
        <v>50000000</v>
      </c>
    </row>
    <row r="71" spans="1:8" x14ac:dyDescent="0.25">
      <c r="A71" t="s">
        <v>19</v>
      </c>
      <c r="B71">
        <v>26</v>
      </c>
      <c r="C71">
        <v>26</v>
      </c>
      <c r="D71">
        <v>45427352.354163013</v>
      </c>
      <c r="G71">
        <v>643500</v>
      </c>
      <c r="H71">
        <v>643500</v>
      </c>
    </row>
    <row r="72" spans="1:8" x14ac:dyDescent="0.25">
      <c r="A72" t="s">
        <v>28</v>
      </c>
      <c r="B72">
        <v>1</v>
      </c>
      <c r="C72">
        <v>1</v>
      </c>
      <c r="D72">
        <v>2962968.75</v>
      </c>
      <c r="G72">
        <v>3000000</v>
      </c>
      <c r="H72">
        <v>3000000</v>
      </c>
    </row>
    <row r="73" spans="1:8" x14ac:dyDescent="0.25">
      <c r="A73" t="s">
        <v>188</v>
      </c>
      <c r="B73">
        <v>2</v>
      </c>
      <c r="C73">
        <v>2</v>
      </c>
      <c r="D73">
        <v>25402382.8125</v>
      </c>
      <c r="G73">
        <v>12750000</v>
      </c>
      <c r="H73">
        <v>12750000</v>
      </c>
    </row>
    <row r="74" spans="1:8" x14ac:dyDescent="0.25">
      <c r="A74" t="s">
        <v>439</v>
      </c>
      <c r="B74">
        <v>1</v>
      </c>
      <c r="C74">
        <v>1</v>
      </c>
      <c r="D74">
        <v>47370375</v>
      </c>
      <c r="G74">
        <v>47400000</v>
      </c>
      <c r="H74">
        <v>47400000</v>
      </c>
    </row>
    <row r="75" spans="1:8" x14ac:dyDescent="0.25">
      <c r="A75" t="s">
        <v>463</v>
      </c>
      <c r="B75">
        <v>4</v>
      </c>
      <c r="C75">
        <v>4</v>
      </c>
      <c r="D75">
        <v>107788050.2675</v>
      </c>
      <c r="G75">
        <v>4100000</v>
      </c>
      <c r="H75">
        <v>4100000</v>
      </c>
    </row>
    <row r="79" spans="1:8" x14ac:dyDescent="0.25">
      <c r="A79" s="1" t="s">
        <v>85</v>
      </c>
    </row>
    <row r="80" spans="1:8" x14ac:dyDescent="0.25">
      <c r="A80" s="1" t="s">
        <v>13</v>
      </c>
      <c r="B80" s="1" t="s">
        <v>86</v>
      </c>
      <c r="C80" s="1" t="s">
        <v>87</v>
      </c>
      <c r="D80" s="1" t="s">
        <v>88</v>
      </c>
      <c r="E80" s="1" t="s">
        <v>89</v>
      </c>
      <c r="F80" s="1" t="s">
        <v>90</v>
      </c>
      <c r="G80" s="1" t="s">
        <v>91</v>
      </c>
    </row>
    <row r="84" spans="1:24" x14ac:dyDescent="0.25">
      <c r="A84" s="1" t="s">
        <v>92</v>
      </c>
    </row>
    <row r="85" spans="1:24" x14ac:dyDescent="0.25">
      <c r="A85" s="1" t="s">
        <v>13</v>
      </c>
      <c r="B85" s="1" t="s">
        <v>93</v>
      </c>
      <c r="C85" s="1" t="s">
        <v>94</v>
      </c>
      <c r="D85" s="1" t="s">
        <v>95</v>
      </c>
      <c r="E85" s="1" t="s">
        <v>96</v>
      </c>
      <c r="F85" s="1" t="s">
        <v>97</v>
      </c>
      <c r="G85" s="1" t="s">
        <v>98</v>
      </c>
      <c r="H85" s="1" t="s">
        <v>99</v>
      </c>
      <c r="I85" s="1" t="s">
        <v>100</v>
      </c>
      <c r="J85" s="1" t="s">
        <v>101</v>
      </c>
      <c r="K85" s="1" t="s">
        <v>102</v>
      </c>
      <c r="L85" s="1" t="s">
        <v>103</v>
      </c>
      <c r="M85" s="1" t="s">
        <v>104</v>
      </c>
      <c r="N85" s="1" t="s">
        <v>105</v>
      </c>
      <c r="O85" s="1" t="s">
        <v>106</v>
      </c>
      <c r="P85" s="1" t="s">
        <v>107</v>
      </c>
      <c r="Q85" s="1" t="s">
        <v>108</v>
      </c>
      <c r="R85" s="1" t="s">
        <v>109</v>
      </c>
      <c r="S85" s="1" t="s">
        <v>110</v>
      </c>
      <c r="T85" s="1" t="s">
        <v>111</v>
      </c>
      <c r="U85" s="1" t="s">
        <v>112</v>
      </c>
      <c r="V85" s="1" t="s">
        <v>113</v>
      </c>
      <c r="W85" s="1" t="s">
        <v>114</v>
      </c>
      <c r="X85" s="1" t="s">
        <v>115</v>
      </c>
    </row>
    <row r="89" spans="1:24" x14ac:dyDescent="0.25">
      <c r="A89" s="1" t="s">
        <v>116</v>
      </c>
    </row>
    <row r="90" spans="1:24" x14ac:dyDescent="0.25">
      <c r="A90" s="1" t="s">
        <v>13</v>
      </c>
      <c r="B90" s="1" t="s">
        <v>117</v>
      </c>
      <c r="C90" s="1" t="s">
        <v>118</v>
      </c>
      <c r="D90" s="1" t="s">
        <v>119</v>
      </c>
      <c r="E90" s="1" t="s">
        <v>120</v>
      </c>
    </row>
    <row r="95" spans="1:24" x14ac:dyDescent="0.25">
      <c r="A95" s="1" t="s">
        <v>121</v>
      </c>
    </row>
    <row r="96" spans="1:24" x14ac:dyDescent="0.25">
      <c r="A96" t="s">
        <v>122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2"/>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20180803</v>
      </c>
      <c r="E3">
        <v>0</v>
      </c>
      <c r="F3" t="s">
        <v>11</v>
      </c>
      <c r="G3" t="s">
        <v>11</v>
      </c>
    </row>
    <row r="6" spans="1:7" x14ac:dyDescent="0.25">
      <c r="A6" s="1" t="s">
        <v>12</v>
      </c>
    </row>
    <row r="7" spans="1:7" x14ac:dyDescent="0.25">
      <c r="A7" s="1" t="s">
        <v>13</v>
      </c>
      <c r="B7" s="1" t="s">
        <v>14</v>
      </c>
      <c r="C7" s="1" t="s">
        <v>15</v>
      </c>
      <c r="D7" s="1" t="s">
        <v>16</v>
      </c>
    </row>
    <row r="8" spans="1:7" x14ac:dyDescent="0.25">
      <c r="A8" t="s">
        <v>17</v>
      </c>
      <c r="C8" t="s">
        <v>35</v>
      </c>
      <c r="D8" t="s">
        <v>38</v>
      </c>
    </row>
    <row r="9" spans="1:7" x14ac:dyDescent="0.25">
      <c r="A9" t="s">
        <v>201</v>
      </c>
      <c r="C9" t="s">
        <v>36</v>
      </c>
      <c r="D9" t="s">
        <v>38</v>
      </c>
    </row>
    <row r="10" spans="1:7" x14ac:dyDescent="0.25">
      <c r="A10" t="s">
        <v>127</v>
      </c>
      <c r="C10" t="s">
        <v>36</v>
      </c>
      <c r="D10" t="s">
        <v>38</v>
      </c>
    </row>
    <row r="11" spans="1:7" x14ac:dyDescent="0.25">
      <c r="A11" t="s">
        <v>19</v>
      </c>
      <c r="C11" t="s">
        <v>36</v>
      </c>
      <c r="D11" t="s">
        <v>38</v>
      </c>
    </row>
    <row r="12" spans="1:7" x14ac:dyDescent="0.25">
      <c r="A12" t="s">
        <v>28</v>
      </c>
      <c r="C12" t="s">
        <v>36</v>
      </c>
      <c r="D12" t="s">
        <v>38</v>
      </c>
    </row>
    <row r="13" spans="1:7" x14ac:dyDescent="0.25">
      <c r="A13" t="s">
        <v>593</v>
      </c>
      <c r="C13" t="s">
        <v>36</v>
      </c>
      <c r="D13" t="s">
        <v>38</v>
      </c>
    </row>
    <row r="14" spans="1:7" x14ac:dyDescent="0.25">
      <c r="A14" t="s">
        <v>463</v>
      </c>
      <c r="C14" t="s">
        <v>36</v>
      </c>
      <c r="D14" t="s">
        <v>38</v>
      </c>
    </row>
    <row r="15" spans="1:7" x14ac:dyDescent="0.25">
      <c r="A15" t="s">
        <v>31</v>
      </c>
      <c r="C15" t="s">
        <v>36</v>
      </c>
      <c r="D15" t="s">
        <v>38</v>
      </c>
    </row>
    <row r="16" spans="1:7" x14ac:dyDescent="0.25">
      <c r="A16" t="s">
        <v>27</v>
      </c>
      <c r="C16" t="s">
        <v>36</v>
      </c>
      <c r="D16" t="s">
        <v>38</v>
      </c>
    </row>
    <row r="17" spans="1:12" x14ac:dyDescent="0.25">
      <c r="A17" t="s">
        <v>25</v>
      </c>
      <c r="C17" t="s">
        <v>36</v>
      </c>
      <c r="D17" t="s">
        <v>38</v>
      </c>
    </row>
    <row r="18" spans="1:12" x14ac:dyDescent="0.25">
      <c r="A18" t="s">
        <v>125</v>
      </c>
      <c r="C18" t="s">
        <v>36</v>
      </c>
      <c r="D18" t="s">
        <v>38</v>
      </c>
    </row>
    <row r="19" spans="1:12" x14ac:dyDescent="0.25">
      <c r="A19" t="s">
        <v>439</v>
      </c>
      <c r="C19" t="s">
        <v>36</v>
      </c>
      <c r="D19" t="s">
        <v>38</v>
      </c>
    </row>
    <row r="23" spans="1:12" x14ac:dyDescent="0.25">
      <c r="A23" s="1" t="s">
        <v>39</v>
      </c>
    </row>
    <row r="24" spans="1:12" x14ac:dyDescent="0.25">
      <c r="A24" s="1" t="s">
        <v>13</v>
      </c>
      <c r="B24" s="1" t="s">
        <v>40</v>
      </c>
      <c r="C24" s="1" t="s">
        <v>41</v>
      </c>
      <c r="D24" s="1" t="s">
        <v>42</v>
      </c>
      <c r="E24" s="1" t="s">
        <v>43</v>
      </c>
      <c r="F24" s="1" t="s">
        <v>44</v>
      </c>
      <c r="G24" s="1" t="s">
        <v>45</v>
      </c>
      <c r="H24" s="1" t="s">
        <v>46</v>
      </c>
      <c r="I24" s="1" t="s">
        <v>47</v>
      </c>
      <c r="J24" s="1" t="s">
        <v>48</v>
      </c>
      <c r="K24" s="1" t="s">
        <v>49</v>
      </c>
      <c r="L24" s="1" t="s">
        <v>50</v>
      </c>
    </row>
    <row r="25" spans="1:12" x14ac:dyDescent="0.25">
      <c r="A25" t="s">
        <v>593</v>
      </c>
      <c r="B25" t="s">
        <v>594</v>
      </c>
      <c r="C25">
        <v>1</v>
      </c>
      <c r="F25">
        <v>93.289062000000001</v>
      </c>
      <c r="G25" t="s">
        <v>598</v>
      </c>
      <c r="H25">
        <v>9328906</v>
      </c>
      <c r="I25" t="s">
        <v>63</v>
      </c>
      <c r="J25" t="s">
        <v>64</v>
      </c>
      <c r="K25" t="s">
        <v>65</v>
      </c>
      <c r="L25">
        <v>93.28125</v>
      </c>
    </row>
    <row r="26" spans="1:12" x14ac:dyDescent="0.25">
      <c r="A26" t="s">
        <v>25</v>
      </c>
      <c r="B26" t="s">
        <v>595</v>
      </c>
      <c r="C26">
        <v>1</v>
      </c>
      <c r="F26">
        <v>99.171875</v>
      </c>
      <c r="G26" t="s">
        <v>599</v>
      </c>
      <c r="H26">
        <v>4958593</v>
      </c>
      <c r="I26" t="s">
        <v>63</v>
      </c>
      <c r="J26" t="s">
        <v>64</v>
      </c>
      <c r="K26" t="s">
        <v>65</v>
      </c>
      <c r="L26">
        <v>99.179699999999997</v>
      </c>
    </row>
    <row r="27" spans="1:12" x14ac:dyDescent="0.25">
      <c r="A27" t="s">
        <v>25</v>
      </c>
      <c r="B27" t="s">
        <v>594</v>
      </c>
      <c r="C27">
        <v>1</v>
      </c>
      <c r="F27">
        <v>99.261718999999999</v>
      </c>
      <c r="G27" t="s">
        <v>600</v>
      </c>
      <c r="H27">
        <v>4963085</v>
      </c>
      <c r="I27" t="s">
        <v>63</v>
      </c>
      <c r="J27" t="s">
        <v>64</v>
      </c>
      <c r="K27" t="s">
        <v>65</v>
      </c>
      <c r="L27">
        <v>99.273399999999995</v>
      </c>
    </row>
    <row r="28" spans="1:12" x14ac:dyDescent="0.25">
      <c r="A28" t="s">
        <v>125</v>
      </c>
      <c r="B28" t="s">
        <v>596</v>
      </c>
      <c r="C28">
        <v>1</v>
      </c>
      <c r="F28">
        <v>100.53125</v>
      </c>
      <c r="G28" t="s">
        <v>601</v>
      </c>
      <c r="H28">
        <v>5026562</v>
      </c>
      <c r="I28" t="s">
        <v>63</v>
      </c>
      <c r="J28" t="s">
        <v>64</v>
      </c>
      <c r="K28" t="s">
        <v>65</v>
      </c>
      <c r="L28">
        <v>100.4766</v>
      </c>
    </row>
    <row r="29" spans="1:12" x14ac:dyDescent="0.25">
      <c r="A29" t="s">
        <v>127</v>
      </c>
      <c r="B29" t="s">
        <v>595</v>
      </c>
      <c r="C29">
        <v>1</v>
      </c>
      <c r="F29">
        <v>99.640625</v>
      </c>
      <c r="G29" t="s">
        <v>602</v>
      </c>
      <c r="H29">
        <v>3985625</v>
      </c>
      <c r="I29" t="s">
        <v>63</v>
      </c>
      <c r="J29" t="s">
        <v>64</v>
      </c>
      <c r="K29" t="s">
        <v>65</v>
      </c>
      <c r="L29">
        <v>99.640600000000006</v>
      </c>
    </row>
    <row r="30" spans="1:12" x14ac:dyDescent="0.25">
      <c r="A30" t="s">
        <v>31</v>
      </c>
      <c r="B30" t="s">
        <v>595</v>
      </c>
      <c r="C30">
        <v>1</v>
      </c>
      <c r="F30">
        <v>99.658799999999999</v>
      </c>
      <c r="G30" t="s">
        <v>603</v>
      </c>
      <c r="H30">
        <v>238184</v>
      </c>
      <c r="I30" t="s">
        <v>63</v>
      </c>
      <c r="J30" t="s">
        <v>64</v>
      </c>
      <c r="K30" t="s">
        <v>65</v>
      </c>
      <c r="L30">
        <v>99.664050000000003</v>
      </c>
    </row>
    <row r="31" spans="1:12" x14ac:dyDescent="0.25">
      <c r="A31" t="s">
        <v>31</v>
      </c>
      <c r="B31" t="s">
        <v>594</v>
      </c>
      <c r="C31">
        <v>1</v>
      </c>
      <c r="F31">
        <v>99.750788</v>
      </c>
      <c r="G31" t="s">
        <v>604</v>
      </c>
      <c r="H31">
        <v>3588035</v>
      </c>
      <c r="I31" t="s">
        <v>63</v>
      </c>
      <c r="J31" t="s">
        <v>64</v>
      </c>
      <c r="K31" t="s">
        <v>65</v>
      </c>
      <c r="L31">
        <v>99.75</v>
      </c>
    </row>
    <row r="32" spans="1:12" x14ac:dyDescent="0.25">
      <c r="A32" t="s">
        <v>27</v>
      </c>
      <c r="B32" t="s">
        <v>594</v>
      </c>
      <c r="C32">
        <v>1</v>
      </c>
      <c r="F32">
        <v>99.089843999999999</v>
      </c>
      <c r="G32" t="s">
        <v>605</v>
      </c>
      <c r="H32">
        <v>3963593</v>
      </c>
      <c r="I32" t="s">
        <v>63</v>
      </c>
      <c r="J32" t="s">
        <v>64</v>
      </c>
      <c r="K32" t="s">
        <v>65</v>
      </c>
      <c r="L32">
        <v>99.089849999999998</v>
      </c>
    </row>
    <row r="33" spans="1:12" x14ac:dyDescent="0.25">
      <c r="A33" t="s">
        <v>28</v>
      </c>
      <c r="B33" t="s">
        <v>594</v>
      </c>
      <c r="C33">
        <v>1</v>
      </c>
      <c r="F33">
        <v>99</v>
      </c>
      <c r="G33" t="s">
        <v>606</v>
      </c>
      <c r="H33">
        <v>2970000</v>
      </c>
      <c r="I33" t="s">
        <v>63</v>
      </c>
      <c r="J33" t="s">
        <v>64</v>
      </c>
      <c r="K33" t="s">
        <v>65</v>
      </c>
      <c r="L33">
        <v>99.007800000000003</v>
      </c>
    </row>
    <row r="34" spans="1:12" x14ac:dyDescent="0.25">
      <c r="A34" t="s">
        <v>463</v>
      </c>
      <c r="B34" t="s">
        <v>594</v>
      </c>
      <c r="C34">
        <v>1</v>
      </c>
      <c r="F34">
        <v>99.652343999999999</v>
      </c>
      <c r="G34" t="s">
        <v>605</v>
      </c>
      <c r="H34">
        <v>3986093</v>
      </c>
      <c r="I34" t="s">
        <v>63</v>
      </c>
      <c r="J34" t="s">
        <v>64</v>
      </c>
      <c r="K34" t="s">
        <v>65</v>
      </c>
      <c r="L34">
        <v>99.652299999999997</v>
      </c>
    </row>
    <row r="35" spans="1:12" x14ac:dyDescent="0.25">
      <c r="A35" t="s">
        <v>19</v>
      </c>
      <c r="B35" t="s">
        <v>597</v>
      </c>
      <c r="C35">
        <v>1</v>
      </c>
      <c r="F35">
        <v>96.679687999999999</v>
      </c>
      <c r="G35" t="s">
        <v>607</v>
      </c>
      <c r="H35">
        <v>452460</v>
      </c>
      <c r="I35" t="s">
        <v>63</v>
      </c>
      <c r="J35" t="s">
        <v>64</v>
      </c>
      <c r="K35" t="s">
        <v>65</v>
      </c>
      <c r="L35">
        <v>96.679699999999997</v>
      </c>
    </row>
    <row r="36" spans="1:12" x14ac:dyDescent="0.25">
      <c r="A36" t="s">
        <v>19</v>
      </c>
      <c r="B36" t="s">
        <v>594</v>
      </c>
      <c r="C36">
        <v>1</v>
      </c>
      <c r="F36">
        <v>96.742389000000003</v>
      </c>
      <c r="G36" t="s">
        <v>608</v>
      </c>
      <c r="H36">
        <v>905508</v>
      </c>
      <c r="I36" t="s">
        <v>63</v>
      </c>
      <c r="J36" t="s">
        <v>64</v>
      </c>
      <c r="K36" t="s">
        <v>65</v>
      </c>
      <c r="L36">
        <v>96.742199999999997</v>
      </c>
    </row>
    <row r="40" spans="1:12" x14ac:dyDescent="0.25">
      <c r="A40" s="1" t="s">
        <v>66</v>
      </c>
    </row>
    <row r="41" spans="1:12" x14ac:dyDescent="0.25">
      <c r="A41" s="1" t="s">
        <v>13</v>
      </c>
      <c r="B41" s="1" t="s">
        <v>67</v>
      </c>
      <c r="C41" s="1" t="s">
        <v>68</v>
      </c>
      <c r="D41" s="1" t="s">
        <v>69</v>
      </c>
      <c r="E41" s="1" t="s">
        <v>70</v>
      </c>
    </row>
    <row r="42" spans="1:12" x14ac:dyDescent="0.25">
      <c r="A42" t="s">
        <v>17</v>
      </c>
      <c r="B42">
        <v>120.1520432692308</v>
      </c>
      <c r="C42">
        <v>120.1432291666667</v>
      </c>
      <c r="D42">
        <v>120.171875</v>
      </c>
      <c r="E42">
        <v>120.0859375</v>
      </c>
    </row>
    <row r="43" spans="1:12" x14ac:dyDescent="0.25">
      <c r="A43" t="s">
        <v>125</v>
      </c>
      <c r="B43">
        <v>100.390625</v>
      </c>
      <c r="C43">
        <v>100.2887396694215</v>
      </c>
    </row>
    <row r="44" spans="1:12" x14ac:dyDescent="0.25">
      <c r="A44" t="s">
        <v>25</v>
      </c>
      <c r="B44">
        <v>99.25390625</v>
      </c>
      <c r="C44">
        <v>99.25390625</v>
      </c>
      <c r="D44">
        <v>99.30859375</v>
      </c>
      <c r="E44">
        <v>99.15625</v>
      </c>
    </row>
    <row r="45" spans="1:12" x14ac:dyDescent="0.25">
      <c r="A45" t="s">
        <v>31</v>
      </c>
      <c r="B45">
        <v>99.739411765853646</v>
      </c>
      <c r="C45">
        <v>99.768402054081648</v>
      </c>
      <c r="D45">
        <v>99.827783400000001</v>
      </c>
      <c r="E45">
        <v>99.637271999999996</v>
      </c>
    </row>
    <row r="46" spans="1:12" x14ac:dyDescent="0.25">
      <c r="A46" t="s">
        <v>27</v>
      </c>
      <c r="B46">
        <v>99.107421875</v>
      </c>
      <c r="C46">
        <v>99.104910714285708</v>
      </c>
    </row>
    <row r="47" spans="1:12" x14ac:dyDescent="0.25">
      <c r="A47" t="s">
        <v>19</v>
      </c>
      <c r="B47">
        <v>96.724474214285763</v>
      </c>
      <c r="C47">
        <v>96.717920060975601</v>
      </c>
      <c r="D47">
        <v>96.742388900000009</v>
      </c>
      <c r="E47">
        <v>96.6796875</v>
      </c>
    </row>
    <row r="51" spans="1:5" x14ac:dyDescent="0.25">
      <c r="A51" s="1" t="s">
        <v>71</v>
      </c>
    </row>
    <row r="52" spans="1:5" x14ac:dyDescent="0.25">
      <c r="A52" s="1" t="s">
        <v>13</v>
      </c>
      <c r="B52" s="1" t="s">
        <v>72</v>
      </c>
      <c r="C52" s="1" t="s">
        <v>73</v>
      </c>
      <c r="D52" s="1" t="s">
        <v>74</v>
      </c>
      <c r="E52" s="1" t="s">
        <v>75</v>
      </c>
    </row>
    <row r="53" spans="1:5" x14ac:dyDescent="0.25">
      <c r="A53" t="s">
        <v>17</v>
      </c>
      <c r="B53" t="s">
        <v>11</v>
      </c>
      <c r="C53" t="s">
        <v>11</v>
      </c>
      <c r="D53">
        <v>0</v>
      </c>
      <c r="E53">
        <v>0</v>
      </c>
    </row>
    <row r="54" spans="1:5" x14ac:dyDescent="0.25">
      <c r="A54" t="s">
        <v>201</v>
      </c>
      <c r="B54" t="s">
        <v>11</v>
      </c>
      <c r="C54" t="s">
        <v>11</v>
      </c>
      <c r="D54">
        <v>0</v>
      </c>
      <c r="E54">
        <v>0</v>
      </c>
    </row>
    <row r="55" spans="1:5" x14ac:dyDescent="0.25">
      <c r="A55" t="s">
        <v>127</v>
      </c>
      <c r="B55" t="s">
        <v>11</v>
      </c>
      <c r="C55" t="s">
        <v>11</v>
      </c>
      <c r="D55">
        <v>0</v>
      </c>
      <c r="E55">
        <v>0</v>
      </c>
    </row>
    <row r="56" spans="1:5" x14ac:dyDescent="0.25">
      <c r="A56" t="s">
        <v>19</v>
      </c>
      <c r="B56" t="s">
        <v>11</v>
      </c>
      <c r="C56" t="s">
        <v>11</v>
      </c>
      <c r="D56">
        <v>0</v>
      </c>
      <c r="E56">
        <v>0</v>
      </c>
    </row>
    <row r="57" spans="1:5" x14ac:dyDescent="0.25">
      <c r="A57" t="s">
        <v>28</v>
      </c>
      <c r="B57" t="s">
        <v>11</v>
      </c>
      <c r="C57" t="s">
        <v>11</v>
      </c>
      <c r="D57">
        <v>0</v>
      </c>
      <c r="E57">
        <v>0</v>
      </c>
    </row>
    <row r="58" spans="1:5" x14ac:dyDescent="0.25">
      <c r="A58" t="s">
        <v>593</v>
      </c>
      <c r="B58" t="s">
        <v>11</v>
      </c>
      <c r="C58" t="s">
        <v>11</v>
      </c>
      <c r="D58">
        <v>0</v>
      </c>
      <c r="E58">
        <v>0</v>
      </c>
    </row>
    <row r="59" spans="1:5" x14ac:dyDescent="0.25">
      <c r="A59" t="s">
        <v>463</v>
      </c>
      <c r="B59" t="s">
        <v>11</v>
      </c>
      <c r="C59" t="s">
        <v>11</v>
      </c>
      <c r="D59">
        <v>0</v>
      </c>
      <c r="E59">
        <v>0</v>
      </c>
    </row>
    <row r="60" spans="1:5" x14ac:dyDescent="0.25">
      <c r="A60" t="s">
        <v>31</v>
      </c>
      <c r="B60" t="s">
        <v>11</v>
      </c>
      <c r="C60" t="s">
        <v>11</v>
      </c>
      <c r="D60">
        <v>0</v>
      </c>
      <c r="E60">
        <v>0</v>
      </c>
    </row>
    <row r="61" spans="1:5" x14ac:dyDescent="0.25">
      <c r="A61" t="s">
        <v>27</v>
      </c>
      <c r="B61" t="s">
        <v>11</v>
      </c>
      <c r="C61" t="s">
        <v>11</v>
      </c>
      <c r="D61">
        <v>0</v>
      </c>
      <c r="E61">
        <v>0</v>
      </c>
    </row>
    <row r="62" spans="1:5" x14ac:dyDescent="0.25">
      <c r="A62" t="s">
        <v>25</v>
      </c>
      <c r="B62" t="s">
        <v>11</v>
      </c>
      <c r="C62" t="s">
        <v>11</v>
      </c>
      <c r="D62">
        <v>0</v>
      </c>
      <c r="E62">
        <v>0</v>
      </c>
    </row>
    <row r="63" spans="1:5" x14ac:dyDescent="0.25">
      <c r="A63" t="s">
        <v>125</v>
      </c>
      <c r="B63" t="s">
        <v>11</v>
      </c>
      <c r="C63" t="s">
        <v>11</v>
      </c>
      <c r="D63">
        <v>0</v>
      </c>
      <c r="E63">
        <v>0</v>
      </c>
    </row>
    <row r="64" spans="1:5" x14ac:dyDescent="0.25">
      <c r="A64" t="s">
        <v>439</v>
      </c>
      <c r="B64" t="s">
        <v>11</v>
      </c>
      <c r="C64" t="s">
        <v>11</v>
      </c>
      <c r="D64">
        <v>0</v>
      </c>
      <c r="E64">
        <v>0</v>
      </c>
    </row>
    <row r="68" spans="1:9" x14ac:dyDescent="0.25">
      <c r="A68" s="1" t="s">
        <v>76</v>
      </c>
    </row>
    <row r="69" spans="1:9" x14ac:dyDescent="0.25">
      <c r="A69" s="1" t="s">
        <v>13</v>
      </c>
      <c r="B69" s="1" t="s">
        <v>77</v>
      </c>
      <c r="C69" s="1" t="s">
        <v>78</v>
      </c>
      <c r="D69" s="1" t="s">
        <v>79</v>
      </c>
      <c r="E69" s="1" t="s">
        <v>80</v>
      </c>
      <c r="F69" s="1" t="s">
        <v>81</v>
      </c>
      <c r="G69" s="1" t="s">
        <v>82</v>
      </c>
      <c r="H69" s="1" t="s">
        <v>83</v>
      </c>
      <c r="I69" s="1" t="s">
        <v>84</v>
      </c>
    </row>
    <row r="70" spans="1:9" x14ac:dyDescent="0.25">
      <c r="A70" t="s">
        <v>17</v>
      </c>
      <c r="B70">
        <v>26</v>
      </c>
      <c r="C70">
        <v>26</v>
      </c>
      <c r="D70">
        <v>21445566.40625</v>
      </c>
      <c r="G70">
        <v>476000</v>
      </c>
      <c r="H70">
        <v>476000</v>
      </c>
    </row>
    <row r="71" spans="1:9" x14ac:dyDescent="0.25">
      <c r="A71" t="s">
        <v>593</v>
      </c>
      <c r="B71">
        <v>1</v>
      </c>
      <c r="C71">
        <v>1</v>
      </c>
      <c r="D71">
        <v>9328906.25</v>
      </c>
      <c r="G71">
        <v>10000000</v>
      </c>
      <c r="H71">
        <v>10000000</v>
      </c>
    </row>
    <row r="72" spans="1:9" x14ac:dyDescent="0.25">
      <c r="A72" t="s">
        <v>201</v>
      </c>
      <c r="B72">
        <v>1</v>
      </c>
      <c r="C72">
        <v>1</v>
      </c>
      <c r="D72">
        <v>31308124.998399999</v>
      </c>
      <c r="G72">
        <v>32000000</v>
      </c>
      <c r="H72">
        <v>32000000</v>
      </c>
    </row>
    <row r="73" spans="1:9" x14ac:dyDescent="0.25">
      <c r="A73" t="s">
        <v>125</v>
      </c>
      <c r="B73">
        <v>2</v>
      </c>
      <c r="C73">
        <v>2</v>
      </c>
      <c r="D73">
        <v>36404812.5</v>
      </c>
      <c r="G73">
        <v>18150000</v>
      </c>
      <c r="H73">
        <v>18150000</v>
      </c>
    </row>
    <row r="74" spans="1:9" x14ac:dyDescent="0.25">
      <c r="A74" t="s">
        <v>25</v>
      </c>
      <c r="B74">
        <v>8</v>
      </c>
      <c r="C74">
        <v>8</v>
      </c>
      <c r="D74">
        <v>39701562.5</v>
      </c>
      <c r="G74">
        <v>5000000</v>
      </c>
      <c r="H74">
        <v>5000000</v>
      </c>
    </row>
    <row r="75" spans="1:9" x14ac:dyDescent="0.25">
      <c r="A75" t="s">
        <v>31</v>
      </c>
      <c r="B75">
        <v>41</v>
      </c>
      <c r="C75">
        <v>41</v>
      </c>
      <c r="D75">
        <v>119600365.014392</v>
      </c>
      <c r="G75">
        <v>1199000</v>
      </c>
      <c r="H75">
        <v>1199000</v>
      </c>
    </row>
    <row r="76" spans="1:9" x14ac:dyDescent="0.25">
      <c r="A76" t="s">
        <v>127</v>
      </c>
      <c r="B76">
        <v>1</v>
      </c>
      <c r="C76">
        <v>1</v>
      </c>
      <c r="D76">
        <v>3985625</v>
      </c>
      <c r="G76">
        <v>4000000</v>
      </c>
      <c r="H76">
        <v>4000000</v>
      </c>
    </row>
    <row r="77" spans="1:9" x14ac:dyDescent="0.25">
      <c r="A77" t="s">
        <v>27</v>
      </c>
      <c r="B77">
        <v>2</v>
      </c>
      <c r="C77">
        <v>2</v>
      </c>
      <c r="D77">
        <v>6937343.75</v>
      </c>
      <c r="G77">
        <v>3500000</v>
      </c>
      <c r="H77">
        <v>3500000</v>
      </c>
    </row>
    <row r="78" spans="1:9" x14ac:dyDescent="0.25">
      <c r="A78" t="s">
        <v>19</v>
      </c>
      <c r="B78">
        <v>42</v>
      </c>
      <c r="C78">
        <v>42</v>
      </c>
      <c r="D78">
        <v>46395586.253250018</v>
      </c>
      <c r="G78">
        <v>819000</v>
      </c>
      <c r="H78">
        <v>819000</v>
      </c>
    </row>
    <row r="79" spans="1:9" x14ac:dyDescent="0.25">
      <c r="A79" t="s">
        <v>28</v>
      </c>
      <c r="B79">
        <v>1</v>
      </c>
      <c r="C79">
        <v>1</v>
      </c>
      <c r="D79">
        <v>2970000</v>
      </c>
      <c r="G79">
        <v>3000000</v>
      </c>
      <c r="H79">
        <v>3000000</v>
      </c>
    </row>
    <row r="80" spans="1:9" x14ac:dyDescent="0.25">
      <c r="A80" t="s">
        <v>439</v>
      </c>
      <c r="B80">
        <v>1</v>
      </c>
      <c r="C80">
        <v>1</v>
      </c>
      <c r="D80">
        <v>49978515.625</v>
      </c>
      <c r="G80">
        <v>50000000</v>
      </c>
      <c r="H80">
        <v>50000000</v>
      </c>
    </row>
    <row r="81" spans="1:24" x14ac:dyDescent="0.25">
      <c r="A81" t="s">
        <v>463</v>
      </c>
      <c r="B81">
        <v>1</v>
      </c>
      <c r="C81">
        <v>1</v>
      </c>
      <c r="D81">
        <v>3986093.75</v>
      </c>
      <c r="G81">
        <v>4000000</v>
      </c>
      <c r="H81">
        <v>4000000</v>
      </c>
    </row>
    <row r="85" spans="1:24" x14ac:dyDescent="0.25">
      <c r="A85" s="1" t="s">
        <v>85</v>
      </c>
    </row>
    <row r="86" spans="1:24" x14ac:dyDescent="0.25">
      <c r="A86" s="1" t="s">
        <v>13</v>
      </c>
      <c r="B86" s="1" t="s">
        <v>86</v>
      </c>
      <c r="C86" s="1" t="s">
        <v>87</v>
      </c>
      <c r="D86" s="1" t="s">
        <v>88</v>
      </c>
      <c r="E86" s="1" t="s">
        <v>89</v>
      </c>
      <c r="F86" s="1" t="s">
        <v>90</v>
      </c>
      <c r="G86" s="1" t="s">
        <v>91</v>
      </c>
    </row>
    <row r="90" spans="1:24" x14ac:dyDescent="0.25">
      <c r="A90" s="1" t="s">
        <v>92</v>
      </c>
    </row>
    <row r="91" spans="1:24" x14ac:dyDescent="0.25">
      <c r="A91" s="1" t="s">
        <v>13</v>
      </c>
      <c r="B91" s="1" t="s">
        <v>93</v>
      </c>
      <c r="C91" s="1" t="s">
        <v>94</v>
      </c>
      <c r="D91" s="1" t="s">
        <v>95</v>
      </c>
      <c r="E91" s="1" t="s">
        <v>96</v>
      </c>
      <c r="F91" s="1" t="s">
        <v>97</v>
      </c>
      <c r="G91" s="1" t="s">
        <v>98</v>
      </c>
      <c r="H91" s="1" t="s">
        <v>99</v>
      </c>
      <c r="I91" s="1" t="s">
        <v>100</v>
      </c>
      <c r="J91" s="1" t="s">
        <v>101</v>
      </c>
      <c r="K91" s="1" t="s">
        <v>102</v>
      </c>
      <c r="L91" s="1" t="s">
        <v>103</v>
      </c>
      <c r="M91" s="1" t="s">
        <v>104</v>
      </c>
      <c r="N91" s="1" t="s">
        <v>105</v>
      </c>
      <c r="O91" s="1" t="s">
        <v>106</v>
      </c>
      <c r="P91" s="1" t="s">
        <v>107</v>
      </c>
      <c r="Q91" s="1" t="s">
        <v>108</v>
      </c>
      <c r="R91" s="1" t="s">
        <v>109</v>
      </c>
      <c r="S91" s="1" t="s">
        <v>110</v>
      </c>
      <c r="T91" s="1" t="s">
        <v>111</v>
      </c>
      <c r="U91" s="1" t="s">
        <v>112</v>
      </c>
      <c r="V91" s="1" t="s">
        <v>113</v>
      </c>
      <c r="W91" s="1" t="s">
        <v>114</v>
      </c>
      <c r="X91" s="1" t="s">
        <v>115</v>
      </c>
    </row>
    <row r="95" spans="1:24" x14ac:dyDescent="0.25">
      <c r="A95" s="1" t="s">
        <v>116</v>
      </c>
    </row>
    <row r="96" spans="1:24" x14ac:dyDescent="0.25">
      <c r="A96" s="1" t="s">
        <v>13</v>
      </c>
      <c r="B96" s="1" t="s">
        <v>117</v>
      </c>
      <c r="C96" s="1" t="s">
        <v>118</v>
      </c>
      <c r="D96" s="1" t="s">
        <v>119</v>
      </c>
      <c r="E96" s="1" t="s">
        <v>120</v>
      </c>
    </row>
    <row r="101" spans="1:1" x14ac:dyDescent="0.25">
      <c r="A101" s="1" t="s">
        <v>121</v>
      </c>
    </row>
    <row r="102" spans="1:1" x14ac:dyDescent="0.25">
      <c r="A102" t="s">
        <v>122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20180806</v>
      </c>
      <c r="E3">
        <v>0</v>
      </c>
      <c r="F3" t="s">
        <v>11</v>
      </c>
      <c r="G3" t="s">
        <v>11</v>
      </c>
    </row>
    <row r="6" spans="1:7" x14ac:dyDescent="0.25">
      <c r="A6" s="1" t="s">
        <v>12</v>
      </c>
    </row>
    <row r="7" spans="1:7" x14ac:dyDescent="0.25">
      <c r="A7" s="1" t="s">
        <v>13</v>
      </c>
      <c r="B7" s="1" t="s">
        <v>14</v>
      </c>
      <c r="C7" s="1" t="s">
        <v>15</v>
      </c>
      <c r="D7" s="1" t="s">
        <v>16</v>
      </c>
    </row>
    <row r="8" spans="1:7" x14ac:dyDescent="0.25">
      <c r="A8" t="s">
        <v>126</v>
      </c>
      <c r="C8" t="s">
        <v>36</v>
      </c>
      <c r="D8" t="s">
        <v>38</v>
      </c>
    </row>
    <row r="9" spans="1:7" x14ac:dyDescent="0.25">
      <c r="A9" t="s">
        <v>188</v>
      </c>
      <c r="C9" t="s">
        <v>36</v>
      </c>
      <c r="D9" t="s">
        <v>38</v>
      </c>
    </row>
    <row r="10" spans="1:7" x14ac:dyDescent="0.25">
      <c r="A10" t="s">
        <v>463</v>
      </c>
      <c r="C10" t="s">
        <v>36</v>
      </c>
      <c r="D10" t="s">
        <v>38</v>
      </c>
    </row>
    <row r="11" spans="1:7" x14ac:dyDescent="0.25">
      <c r="A11" t="s">
        <v>28</v>
      </c>
      <c r="C11" t="s">
        <v>36</v>
      </c>
      <c r="D11" t="s">
        <v>38</v>
      </c>
    </row>
    <row r="12" spans="1:7" x14ac:dyDescent="0.25">
      <c r="A12" t="s">
        <v>27</v>
      </c>
      <c r="C12" t="s">
        <v>36</v>
      </c>
      <c r="D12" t="s">
        <v>38</v>
      </c>
    </row>
    <row r="13" spans="1:7" x14ac:dyDescent="0.25">
      <c r="A13" t="s">
        <v>609</v>
      </c>
      <c r="C13" t="s">
        <v>36</v>
      </c>
      <c r="D13" t="s">
        <v>38</v>
      </c>
    </row>
    <row r="14" spans="1:7" x14ac:dyDescent="0.25">
      <c r="A14" t="s">
        <v>307</v>
      </c>
      <c r="C14" t="s">
        <v>36</v>
      </c>
      <c r="D14" t="s">
        <v>38</v>
      </c>
    </row>
    <row r="15" spans="1:7" x14ac:dyDescent="0.25">
      <c r="A15" t="s">
        <v>610</v>
      </c>
      <c r="C15" t="s">
        <v>36</v>
      </c>
      <c r="D15" t="s">
        <v>38</v>
      </c>
    </row>
    <row r="16" spans="1:7" x14ac:dyDescent="0.25">
      <c r="A16" t="s">
        <v>19</v>
      </c>
      <c r="C16" t="s">
        <v>36</v>
      </c>
      <c r="D16" t="s">
        <v>38</v>
      </c>
    </row>
    <row r="17" spans="1:4" x14ac:dyDescent="0.25">
      <c r="A17" t="s">
        <v>611</v>
      </c>
      <c r="C17" t="s">
        <v>36</v>
      </c>
      <c r="D17" t="s">
        <v>38</v>
      </c>
    </row>
    <row r="18" spans="1:4" x14ac:dyDescent="0.25">
      <c r="A18" t="s">
        <v>612</v>
      </c>
      <c r="C18" t="s">
        <v>36</v>
      </c>
      <c r="D18" t="s">
        <v>38</v>
      </c>
    </row>
    <row r="19" spans="1:4" x14ac:dyDescent="0.25">
      <c r="A19" t="s">
        <v>31</v>
      </c>
      <c r="C19" t="s">
        <v>36</v>
      </c>
      <c r="D19" t="s">
        <v>38</v>
      </c>
    </row>
    <row r="20" spans="1:4" x14ac:dyDescent="0.25">
      <c r="A20" t="s">
        <v>613</v>
      </c>
      <c r="C20" t="s">
        <v>37</v>
      </c>
      <c r="D20" t="s">
        <v>38</v>
      </c>
    </row>
    <row r="21" spans="1:4" x14ac:dyDescent="0.25">
      <c r="A21" t="s">
        <v>17</v>
      </c>
      <c r="C21" t="s">
        <v>35</v>
      </c>
      <c r="D21" t="s">
        <v>38</v>
      </c>
    </row>
    <row r="22" spans="1:4" x14ac:dyDescent="0.25">
      <c r="A22" t="s">
        <v>614</v>
      </c>
      <c r="C22" t="s">
        <v>37</v>
      </c>
      <c r="D22" t="s">
        <v>38</v>
      </c>
    </row>
    <row r="23" spans="1:4" x14ac:dyDescent="0.25">
      <c r="A23" t="s">
        <v>615</v>
      </c>
      <c r="C23" t="s">
        <v>37</v>
      </c>
      <c r="D23" t="s">
        <v>38</v>
      </c>
    </row>
    <row r="24" spans="1:4" x14ac:dyDescent="0.25">
      <c r="A24" t="s">
        <v>25</v>
      </c>
      <c r="C24" t="s">
        <v>36</v>
      </c>
      <c r="D24" t="s">
        <v>38</v>
      </c>
    </row>
    <row r="25" spans="1:4" x14ac:dyDescent="0.25">
      <c r="A25" t="s">
        <v>125</v>
      </c>
      <c r="C25" t="s">
        <v>36</v>
      </c>
      <c r="D25" t="s">
        <v>38</v>
      </c>
    </row>
    <row r="26" spans="1:4" x14ac:dyDescent="0.25">
      <c r="A26" t="s">
        <v>616</v>
      </c>
      <c r="C26" t="s">
        <v>37</v>
      </c>
      <c r="D26" t="s">
        <v>38</v>
      </c>
    </row>
    <row r="27" spans="1:4" x14ac:dyDescent="0.25">
      <c r="A27" t="s">
        <v>617</v>
      </c>
      <c r="C27" t="s">
        <v>37</v>
      </c>
      <c r="D27" t="s">
        <v>38</v>
      </c>
    </row>
    <row r="28" spans="1:4" x14ac:dyDescent="0.25">
      <c r="A28" t="s">
        <v>618</v>
      </c>
      <c r="C28" t="s">
        <v>37</v>
      </c>
      <c r="D28" t="s">
        <v>38</v>
      </c>
    </row>
    <row r="32" spans="1:4" x14ac:dyDescent="0.25">
      <c r="A32" s="1" t="s">
        <v>39</v>
      </c>
    </row>
    <row r="33" spans="1:12" x14ac:dyDescent="0.25">
      <c r="A33" s="1" t="s">
        <v>13</v>
      </c>
      <c r="B33" s="1" t="s">
        <v>40</v>
      </c>
      <c r="C33" s="1" t="s">
        <v>41</v>
      </c>
      <c r="D33" s="1" t="s">
        <v>42</v>
      </c>
      <c r="E33" s="1" t="s">
        <v>43</v>
      </c>
      <c r="F33" s="1" t="s">
        <v>44</v>
      </c>
      <c r="G33" s="1" t="s">
        <v>45</v>
      </c>
      <c r="H33" s="1" t="s">
        <v>46</v>
      </c>
      <c r="I33" s="1" t="s">
        <v>47</v>
      </c>
      <c r="J33" s="1" t="s">
        <v>48</v>
      </c>
      <c r="K33" s="1" t="s">
        <v>49</v>
      </c>
      <c r="L33" s="1" t="s">
        <v>50</v>
      </c>
    </row>
    <row r="34" spans="1:12" x14ac:dyDescent="0.25">
      <c r="A34" t="s">
        <v>307</v>
      </c>
      <c r="B34" t="s">
        <v>619</v>
      </c>
      <c r="C34">
        <v>1</v>
      </c>
      <c r="F34">
        <v>94.125</v>
      </c>
      <c r="G34" t="s">
        <v>623</v>
      </c>
      <c r="H34">
        <v>3882656</v>
      </c>
      <c r="I34" t="s">
        <v>63</v>
      </c>
      <c r="J34" t="s">
        <v>64</v>
      </c>
      <c r="K34" t="s">
        <v>65</v>
      </c>
      <c r="L34">
        <v>94.128900000000002</v>
      </c>
    </row>
    <row r="35" spans="1:12" x14ac:dyDescent="0.25">
      <c r="A35" t="s">
        <v>611</v>
      </c>
      <c r="B35" t="s">
        <v>620</v>
      </c>
      <c r="C35">
        <v>1</v>
      </c>
      <c r="F35">
        <v>98.179687999999999</v>
      </c>
      <c r="G35" t="s">
        <v>624</v>
      </c>
      <c r="H35">
        <v>3927187</v>
      </c>
      <c r="I35" t="s">
        <v>63</v>
      </c>
      <c r="J35" t="s">
        <v>64</v>
      </c>
      <c r="K35" t="s">
        <v>65</v>
      </c>
      <c r="L35">
        <v>98.179699999999997</v>
      </c>
    </row>
    <row r="36" spans="1:12" x14ac:dyDescent="0.25">
      <c r="A36" t="s">
        <v>610</v>
      </c>
      <c r="B36" t="s">
        <v>619</v>
      </c>
      <c r="C36">
        <v>1</v>
      </c>
      <c r="F36">
        <v>96.3125</v>
      </c>
      <c r="G36" t="s">
        <v>625</v>
      </c>
      <c r="H36">
        <v>5297187</v>
      </c>
      <c r="I36" t="s">
        <v>63</v>
      </c>
      <c r="J36" t="s">
        <v>64</v>
      </c>
      <c r="K36" t="s">
        <v>65</v>
      </c>
      <c r="L36">
        <v>96.300799999999995</v>
      </c>
    </row>
    <row r="37" spans="1:12" x14ac:dyDescent="0.25">
      <c r="A37" t="s">
        <v>25</v>
      </c>
      <c r="B37" t="s">
        <v>620</v>
      </c>
      <c r="C37">
        <v>1</v>
      </c>
      <c r="F37">
        <v>99.433593999999999</v>
      </c>
      <c r="G37" t="s">
        <v>626</v>
      </c>
      <c r="H37">
        <v>9943359</v>
      </c>
      <c r="I37" t="s">
        <v>63</v>
      </c>
      <c r="J37" t="s">
        <v>64</v>
      </c>
      <c r="K37" t="s">
        <v>65</v>
      </c>
      <c r="L37">
        <v>99.445300000000003</v>
      </c>
    </row>
    <row r="38" spans="1:12" x14ac:dyDescent="0.25">
      <c r="A38" t="s">
        <v>25</v>
      </c>
      <c r="B38" t="s">
        <v>621</v>
      </c>
      <c r="C38">
        <v>1</v>
      </c>
      <c r="F38">
        <v>99.542968999999999</v>
      </c>
      <c r="G38" t="s">
        <v>627</v>
      </c>
      <c r="H38">
        <v>4977148</v>
      </c>
      <c r="I38" t="s">
        <v>63</v>
      </c>
      <c r="J38" t="s">
        <v>64</v>
      </c>
      <c r="K38" t="s">
        <v>65</v>
      </c>
      <c r="L38">
        <v>99.554699999999997</v>
      </c>
    </row>
    <row r="39" spans="1:12" x14ac:dyDescent="0.25">
      <c r="A39" t="s">
        <v>31</v>
      </c>
      <c r="B39" t="s">
        <v>619</v>
      </c>
      <c r="C39">
        <v>1</v>
      </c>
      <c r="F39">
        <v>99.837379999999996</v>
      </c>
      <c r="G39" t="s">
        <v>628</v>
      </c>
      <c r="H39">
        <v>5865446</v>
      </c>
      <c r="I39" t="s">
        <v>63</v>
      </c>
      <c r="J39" t="s">
        <v>64</v>
      </c>
      <c r="K39" t="s">
        <v>65</v>
      </c>
      <c r="L39">
        <v>99.835949999999997</v>
      </c>
    </row>
    <row r="40" spans="1:12" x14ac:dyDescent="0.25">
      <c r="A40" t="s">
        <v>31</v>
      </c>
      <c r="B40" t="s">
        <v>620</v>
      </c>
      <c r="C40">
        <v>1</v>
      </c>
      <c r="F40">
        <v>99.886700000000005</v>
      </c>
      <c r="G40" t="s">
        <v>629</v>
      </c>
      <c r="H40">
        <v>5988207</v>
      </c>
      <c r="I40" t="s">
        <v>63</v>
      </c>
      <c r="J40" t="s">
        <v>64</v>
      </c>
      <c r="K40" t="s">
        <v>65</v>
      </c>
      <c r="L40">
        <v>99.882800000000003</v>
      </c>
    </row>
    <row r="41" spans="1:12" x14ac:dyDescent="0.25">
      <c r="A41" t="s">
        <v>31</v>
      </c>
      <c r="B41" t="s">
        <v>621</v>
      </c>
      <c r="C41">
        <v>1</v>
      </c>
      <c r="F41">
        <v>99.922334000000006</v>
      </c>
      <c r="G41" t="s">
        <v>630</v>
      </c>
      <c r="H41">
        <v>1796603</v>
      </c>
      <c r="I41" t="s">
        <v>63</v>
      </c>
      <c r="J41" t="s">
        <v>64</v>
      </c>
      <c r="K41" t="s">
        <v>65</v>
      </c>
      <c r="L41">
        <v>99.921850000000006</v>
      </c>
    </row>
    <row r="42" spans="1:12" x14ac:dyDescent="0.25">
      <c r="A42" t="s">
        <v>27</v>
      </c>
      <c r="B42" t="s">
        <v>619</v>
      </c>
      <c r="C42">
        <v>1</v>
      </c>
      <c r="F42">
        <v>99.117187999999999</v>
      </c>
      <c r="G42" t="s">
        <v>631</v>
      </c>
      <c r="H42">
        <v>7037320</v>
      </c>
      <c r="I42" t="s">
        <v>63</v>
      </c>
      <c r="J42" t="s">
        <v>64</v>
      </c>
      <c r="K42" t="s">
        <v>65</v>
      </c>
      <c r="L42">
        <v>99.121099999999998</v>
      </c>
    </row>
    <row r="43" spans="1:12" x14ac:dyDescent="0.25">
      <c r="A43" t="s">
        <v>613</v>
      </c>
      <c r="B43" t="s">
        <v>622</v>
      </c>
      <c r="C43">
        <v>1</v>
      </c>
      <c r="F43">
        <v>2.8613</v>
      </c>
      <c r="G43" t="s">
        <v>632</v>
      </c>
      <c r="H43">
        <v>775000</v>
      </c>
      <c r="I43" t="s">
        <v>63</v>
      </c>
      <c r="J43" t="s">
        <v>64</v>
      </c>
      <c r="K43" t="s">
        <v>65</v>
      </c>
      <c r="L43">
        <v>2.8730000000000002</v>
      </c>
    </row>
    <row r="44" spans="1:12" x14ac:dyDescent="0.25">
      <c r="A44" t="s">
        <v>616</v>
      </c>
      <c r="B44" t="s">
        <v>622</v>
      </c>
      <c r="C44">
        <v>1</v>
      </c>
      <c r="F44">
        <v>2.9460999999999999</v>
      </c>
      <c r="G44" t="s">
        <v>633</v>
      </c>
      <c r="H44">
        <v>646000</v>
      </c>
      <c r="I44" t="s">
        <v>63</v>
      </c>
      <c r="J44" t="s">
        <v>64</v>
      </c>
      <c r="K44" t="s">
        <v>65</v>
      </c>
      <c r="L44">
        <v>2.9710000000000001</v>
      </c>
    </row>
    <row r="45" spans="1:12" x14ac:dyDescent="0.25">
      <c r="A45" t="s">
        <v>617</v>
      </c>
      <c r="B45" t="s">
        <v>622</v>
      </c>
      <c r="C45">
        <v>1</v>
      </c>
      <c r="F45">
        <v>3.0043000000000002</v>
      </c>
      <c r="G45" t="s">
        <v>634</v>
      </c>
      <c r="H45">
        <v>175000</v>
      </c>
      <c r="I45" t="s">
        <v>63</v>
      </c>
      <c r="J45" t="s">
        <v>64</v>
      </c>
      <c r="K45" t="s">
        <v>65</v>
      </c>
      <c r="L45">
        <v>3.0312000000000001</v>
      </c>
    </row>
    <row r="46" spans="1:12" x14ac:dyDescent="0.25">
      <c r="A46" t="s">
        <v>615</v>
      </c>
      <c r="B46" t="s">
        <v>622</v>
      </c>
      <c r="C46">
        <v>1</v>
      </c>
      <c r="F46">
        <v>3.0463</v>
      </c>
      <c r="G46" t="s">
        <v>635</v>
      </c>
      <c r="H46">
        <v>65000</v>
      </c>
      <c r="I46" t="s">
        <v>63</v>
      </c>
      <c r="J46" t="s">
        <v>64</v>
      </c>
      <c r="K46" t="s">
        <v>65</v>
      </c>
      <c r="L46">
        <v>3.0716999999999999</v>
      </c>
    </row>
    <row r="47" spans="1:12" x14ac:dyDescent="0.25">
      <c r="A47" t="s">
        <v>616</v>
      </c>
      <c r="B47" t="s">
        <v>622</v>
      </c>
      <c r="C47">
        <v>1</v>
      </c>
      <c r="F47">
        <v>2.9541240000000002</v>
      </c>
      <c r="G47" t="s">
        <v>636</v>
      </c>
      <c r="H47">
        <v>53600</v>
      </c>
      <c r="I47" t="s">
        <v>63</v>
      </c>
      <c r="J47" t="s">
        <v>64</v>
      </c>
      <c r="K47" t="s">
        <v>65</v>
      </c>
      <c r="L47">
        <v>2.9499</v>
      </c>
    </row>
    <row r="48" spans="1:12" x14ac:dyDescent="0.25">
      <c r="A48" t="s">
        <v>617</v>
      </c>
      <c r="B48" t="s">
        <v>622</v>
      </c>
      <c r="C48">
        <v>1</v>
      </c>
      <c r="F48">
        <v>3.0127459999999999</v>
      </c>
      <c r="G48" t="s">
        <v>637</v>
      </c>
      <c r="H48">
        <v>57200</v>
      </c>
      <c r="I48" t="s">
        <v>63</v>
      </c>
      <c r="J48" t="s">
        <v>64</v>
      </c>
      <c r="K48" t="s">
        <v>65</v>
      </c>
      <c r="L48">
        <v>3.0074999999999998</v>
      </c>
    </row>
    <row r="49" spans="1:12" x14ac:dyDescent="0.25">
      <c r="A49" t="s">
        <v>614</v>
      </c>
      <c r="B49" t="s">
        <v>622</v>
      </c>
      <c r="C49">
        <v>1</v>
      </c>
      <c r="F49">
        <v>3.0448</v>
      </c>
      <c r="G49" t="s">
        <v>638</v>
      </c>
      <c r="H49">
        <v>45000</v>
      </c>
      <c r="I49" t="s">
        <v>63</v>
      </c>
      <c r="J49" t="s">
        <v>64</v>
      </c>
      <c r="K49" t="s">
        <v>65</v>
      </c>
      <c r="L49">
        <v>3.0701999999999998</v>
      </c>
    </row>
    <row r="50" spans="1:12" x14ac:dyDescent="0.25">
      <c r="A50" t="s">
        <v>618</v>
      </c>
      <c r="B50" t="s">
        <v>622</v>
      </c>
      <c r="C50">
        <v>1</v>
      </c>
      <c r="F50">
        <v>3.0393829999999999</v>
      </c>
      <c r="G50" t="s">
        <v>639</v>
      </c>
      <c r="H50">
        <v>12100</v>
      </c>
      <c r="I50" t="s">
        <v>63</v>
      </c>
      <c r="J50" t="s">
        <v>64</v>
      </c>
      <c r="K50" t="s">
        <v>65</v>
      </c>
      <c r="L50">
        <v>3.0333000000000001</v>
      </c>
    </row>
    <row r="51" spans="1:12" x14ac:dyDescent="0.25">
      <c r="A51" t="s">
        <v>609</v>
      </c>
      <c r="B51" t="s">
        <v>619</v>
      </c>
      <c r="C51">
        <v>1</v>
      </c>
      <c r="F51">
        <v>98.53125</v>
      </c>
      <c r="G51" t="s">
        <v>623</v>
      </c>
      <c r="H51">
        <v>4926562</v>
      </c>
      <c r="I51" t="s">
        <v>63</v>
      </c>
      <c r="J51" t="s">
        <v>64</v>
      </c>
      <c r="K51" t="s">
        <v>65</v>
      </c>
      <c r="L51">
        <v>98.511700000000005</v>
      </c>
    </row>
    <row r="52" spans="1:12" x14ac:dyDescent="0.25">
      <c r="A52" t="s">
        <v>17</v>
      </c>
      <c r="B52" t="s">
        <v>621</v>
      </c>
      <c r="C52">
        <v>1</v>
      </c>
      <c r="F52">
        <v>120.89841699999999</v>
      </c>
      <c r="G52" t="s">
        <v>640</v>
      </c>
      <c r="H52">
        <v>1294822</v>
      </c>
      <c r="I52" t="s">
        <v>63</v>
      </c>
      <c r="J52" t="s">
        <v>64</v>
      </c>
      <c r="K52" t="s">
        <v>65</v>
      </c>
      <c r="L52">
        <v>120.89064999999999</v>
      </c>
    </row>
    <row r="53" spans="1:12" x14ac:dyDescent="0.25">
      <c r="A53" t="s">
        <v>17</v>
      </c>
      <c r="B53" t="s">
        <v>622</v>
      </c>
      <c r="C53">
        <v>1</v>
      </c>
      <c r="F53">
        <v>120.725273</v>
      </c>
      <c r="G53" t="s">
        <v>641</v>
      </c>
      <c r="H53">
        <v>143663</v>
      </c>
      <c r="I53" t="s">
        <v>63</v>
      </c>
      <c r="J53" t="s">
        <v>64</v>
      </c>
      <c r="K53" t="s">
        <v>65</v>
      </c>
      <c r="L53">
        <v>120.73435000000001</v>
      </c>
    </row>
    <row r="54" spans="1:12" x14ac:dyDescent="0.25">
      <c r="A54" t="s">
        <v>19</v>
      </c>
      <c r="B54" t="s">
        <v>619</v>
      </c>
      <c r="C54">
        <v>1</v>
      </c>
      <c r="F54">
        <v>96.773437999999999</v>
      </c>
      <c r="G54" t="s">
        <v>642</v>
      </c>
      <c r="H54">
        <v>566124</v>
      </c>
      <c r="I54" t="s">
        <v>63</v>
      </c>
      <c r="J54" t="s">
        <v>64</v>
      </c>
      <c r="K54" t="s">
        <v>65</v>
      </c>
      <c r="L54">
        <v>96.773399999999995</v>
      </c>
    </row>
    <row r="58" spans="1:12" x14ac:dyDescent="0.25">
      <c r="A58" s="1" t="s">
        <v>66</v>
      </c>
    </row>
    <row r="59" spans="1:12" x14ac:dyDescent="0.25">
      <c r="A59" s="1" t="s">
        <v>13</v>
      </c>
      <c r="B59" s="1" t="s">
        <v>67</v>
      </c>
      <c r="C59" s="1" t="s">
        <v>68</v>
      </c>
      <c r="D59" s="1" t="s">
        <v>69</v>
      </c>
      <c r="E59" s="1" t="s">
        <v>70</v>
      </c>
    </row>
    <row r="60" spans="1:12" x14ac:dyDescent="0.25">
      <c r="A60" t="s">
        <v>616</v>
      </c>
      <c r="B60">
        <v>2.9501119999999998</v>
      </c>
      <c r="C60">
        <v>2.9467147604345341</v>
      </c>
    </row>
    <row r="61" spans="1:12" x14ac:dyDescent="0.25">
      <c r="A61" t="s">
        <v>617</v>
      </c>
      <c r="B61">
        <v>3.0085229999999998</v>
      </c>
      <c r="C61">
        <v>3.0063805822566749</v>
      </c>
    </row>
    <row r="62" spans="1:12" x14ac:dyDescent="0.25">
      <c r="A62" t="s">
        <v>17</v>
      </c>
      <c r="B62">
        <v>120.7768773147542</v>
      </c>
      <c r="C62">
        <v>120.8074697833333</v>
      </c>
      <c r="D62">
        <v>120.8984172</v>
      </c>
      <c r="E62">
        <v>120.72527340000001</v>
      </c>
    </row>
    <row r="63" spans="1:12" x14ac:dyDescent="0.25">
      <c r="A63" t="s">
        <v>125</v>
      </c>
      <c r="B63">
        <v>100.933595</v>
      </c>
      <c r="C63">
        <v>100.933595</v>
      </c>
    </row>
    <row r="64" spans="1:12" x14ac:dyDescent="0.25">
      <c r="A64" t="s">
        <v>25</v>
      </c>
      <c r="B64">
        <v>99.507813333333331</v>
      </c>
      <c r="C64">
        <v>99.495951976102944</v>
      </c>
      <c r="D64">
        <v>99.5546875</v>
      </c>
      <c r="E64">
        <v>99.43359375</v>
      </c>
    </row>
    <row r="65" spans="1:5" x14ac:dyDescent="0.25">
      <c r="A65" t="s">
        <v>31</v>
      </c>
      <c r="B65">
        <v>99.96354298333334</v>
      </c>
      <c r="C65">
        <v>99.960176651199106</v>
      </c>
      <c r="D65">
        <v>100.0187248</v>
      </c>
      <c r="E65">
        <v>99.837380299999992</v>
      </c>
    </row>
    <row r="66" spans="1:5" x14ac:dyDescent="0.25">
      <c r="A66" t="s">
        <v>27</v>
      </c>
      <c r="B66">
        <v>99.119140625</v>
      </c>
      <c r="C66">
        <v>99.120976281236764</v>
      </c>
    </row>
    <row r="67" spans="1:5" x14ac:dyDescent="0.25">
      <c r="A67" t="s">
        <v>612</v>
      </c>
      <c r="B67">
        <v>97.25</v>
      </c>
      <c r="C67">
        <v>97.25</v>
      </c>
    </row>
    <row r="71" spans="1:5" x14ac:dyDescent="0.25">
      <c r="A71" s="1" t="s">
        <v>71</v>
      </c>
    </row>
    <row r="72" spans="1:5" x14ac:dyDescent="0.25">
      <c r="A72" s="1" t="s">
        <v>13</v>
      </c>
      <c r="B72" s="1" t="s">
        <v>72</v>
      </c>
      <c r="C72" s="1" t="s">
        <v>73</v>
      </c>
      <c r="D72" s="1" t="s">
        <v>74</v>
      </c>
      <c r="E72" s="1" t="s">
        <v>75</v>
      </c>
    </row>
    <row r="73" spans="1:5" x14ac:dyDescent="0.25">
      <c r="A73" t="s">
        <v>126</v>
      </c>
      <c r="B73" t="s">
        <v>11</v>
      </c>
      <c r="C73" t="s">
        <v>11</v>
      </c>
      <c r="D73">
        <v>0</v>
      </c>
      <c r="E73">
        <v>0</v>
      </c>
    </row>
    <row r="74" spans="1:5" x14ac:dyDescent="0.25">
      <c r="A74" t="s">
        <v>188</v>
      </c>
      <c r="B74" t="s">
        <v>11</v>
      </c>
      <c r="C74" t="s">
        <v>11</v>
      </c>
      <c r="D74">
        <v>0</v>
      </c>
      <c r="E74">
        <v>0</v>
      </c>
    </row>
    <row r="75" spans="1:5" x14ac:dyDescent="0.25">
      <c r="A75" t="s">
        <v>463</v>
      </c>
      <c r="B75" t="s">
        <v>11</v>
      </c>
      <c r="C75" t="s">
        <v>11</v>
      </c>
      <c r="D75">
        <v>0</v>
      </c>
      <c r="E75">
        <v>0</v>
      </c>
    </row>
    <row r="76" spans="1:5" x14ac:dyDescent="0.25">
      <c r="A76" t="s">
        <v>28</v>
      </c>
      <c r="B76" t="s">
        <v>11</v>
      </c>
      <c r="C76" t="s">
        <v>11</v>
      </c>
      <c r="D76">
        <v>0</v>
      </c>
      <c r="E76">
        <v>0</v>
      </c>
    </row>
    <row r="77" spans="1:5" x14ac:dyDescent="0.25">
      <c r="A77" t="s">
        <v>27</v>
      </c>
      <c r="B77" t="s">
        <v>11</v>
      </c>
      <c r="C77" t="s">
        <v>11</v>
      </c>
      <c r="D77">
        <v>0</v>
      </c>
      <c r="E77">
        <v>0</v>
      </c>
    </row>
    <row r="78" spans="1:5" x14ac:dyDescent="0.25">
      <c r="A78" t="s">
        <v>609</v>
      </c>
      <c r="B78" t="s">
        <v>11</v>
      </c>
      <c r="C78" t="s">
        <v>11</v>
      </c>
      <c r="D78">
        <v>0</v>
      </c>
      <c r="E78">
        <v>0</v>
      </c>
    </row>
    <row r="79" spans="1:5" x14ac:dyDescent="0.25">
      <c r="A79" t="s">
        <v>307</v>
      </c>
      <c r="B79" t="s">
        <v>11</v>
      </c>
      <c r="C79" t="s">
        <v>11</v>
      </c>
      <c r="D79">
        <v>0</v>
      </c>
      <c r="E79">
        <v>0</v>
      </c>
    </row>
    <row r="80" spans="1:5" x14ac:dyDescent="0.25">
      <c r="A80" t="s">
        <v>610</v>
      </c>
      <c r="B80" t="s">
        <v>11</v>
      </c>
      <c r="C80" t="s">
        <v>11</v>
      </c>
      <c r="D80">
        <v>0</v>
      </c>
      <c r="E80">
        <v>0</v>
      </c>
    </row>
    <row r="81" spans="1:5" x14ac:dyDescent="0.25">
      <c r="A81" t="s">
        <v>19</v>
      </c>
      <c r="B81" t="s">
        <v>11</v>
      </c>
      <c r="C81" t="s">
        <v>11</v>
      </c>
      <c r="D81">
        <v>0</v>
      </c>
      <c r="E81">
        <v>0</v>
      </c>
    </row>
    <row r="82" spans="1:5" x14ac:dyDescent="0.25">
      <c r="A82" t="s">
        <v>611</v>
      </c>
      <c r="B82" t="s">
        <v>11</v>
      </c>
      <c r="C82" t="s">
        <v>11</v>
      </c>
      <c r="D82">
        <v>0</v>
      </c>
      <c r="E82">
        <v>0</v>
      </c>
    </row>
    <row r="83" spans="1:5" x14ac:dyDescent="0.25">
      <c r="A83" t="s">
        <v>612</v>
      </c>
      <c r="B83" t="s">
        <v>11</v>
      </c>
      <c r="C83" t="s">
        <v>11</v>
      </c>
      <c r="D83">
        <v>0</v>
      </c>
      <c r="E83">
        <v>0</v>
      </c>
    </row>
    <row r="84" spans="1:5" x14ac:dyDescent="0.25">
      <c r="A84" t="s">
        <v>31</v>
      </c>
      <c r="B84" t="s">
        <v>11</v>
      </c>
      <c r="C84" t="s">
        <v>11</v>
      </c>
      <c r="D84">
        <v>0</v>
      </c>
      <c r="E84">
        <v>0</v>
      </c>
    </row>
    <row r="85" spans="1:5" x14ac:dyDescent="0.25">
      <c r="A85" t="s">
        <v>613</v>
      </c>
      <c r="B85" t="s">
        <v>11</v>
      </c>
      <c r="C85" t="s">
        <v>11</v>
      </c>
      <c r="D85">
        <v>0</v>
      </c>
      <c r="E85">
        <v>0</v>
      </c>
    </row>
    <row r="86" spans="1:5" x14ac:dyDescent="0.25">
      <c r="A86" t="s">
        <v>17</v>
      </c>
      <c r="B86" t="s">
        <v>11</v>
      </c>
      <c r="C86" t="s">
        <v>11</v>
      </c>
      <c r="D86">
        <v>0</v>
      </c>
      <c r="E86">
        <v>0</v>
      </c>
    </row>
    <row r="87" spans="1:5" x14ac:dyDescent="0.25">
      <c r="A87" t="s">
        <v>614</v>
      </c>
      <c r="B87" t="s">
        <v>11</v>
      </c>
      <c r="C87" t="s">
        <v>11</v>
      </c>
      <c r="D87">
        <v>0</v>
      </c>
      <c r="E87">
        <v>0</v>
      </c>
    </row>
    <row r="88" spans="1:5" x14ac:dyDescent="0.25">
      <c r="A88" t="s">
        <v>615</v>
      </c>
      <c r="B88" t="s">
        <v>11</v>
      </c>
      <c r="C88" t="s">
        <v>11</v>
      </c>
      <c r="D88">
        <v>0</v>
      </c>
      <c r="E88">
        <v>0</v>
      </c>
    </row>
    <row r="89" spans="1:5" x14ac:dyDescent="0.25">
      <c r="A89" t="s">
        <v>25</v>
      </c>
      <c r="B89" t="s">
        <v>11</v>
      </c>
      <c r="C89" t="s">
        <v>11</v>
      </c>
      <c r="D89">
        <v>0</v>
      </c>
      <c r="E89">
        <v>0</v>
      </c>
    </row>
    <row r="90" spans="1:5" x14ac:dyDescent="0.25">
      <c r="A90" t="s">
        <v>125</v>
      </c>
      <c r="B90" t="s">
        <v>11</v>
      </c>
      <c r="C90" t="s">
        <v>11</v>
      </c>
      <c r="D90">
        <v>0</v>
      </c>
      <c r="E90">
        <v>0</v>
      </c>
    </row>
    <row r="91" spans="1:5" x14ac:dyDescent="0.25">
      <c r="A91" t="s">
        <v>616</v>
      </c>
      <c r="B91" t="s">
        <v>11</v>
      </c>
      <c r="C91" t="s">
        <v>11</v>
      </c>
      <c r="D91">
        <v>0</v>
      </c>
      <c r="E91">
        <v>0</v>
      </c>
    </row>
    <row r="92" spans="1:5" x14ac:dyDescent="0.25">
      <c r="A92" t="s">
        <v>617</v>
      </c>
      <c r="B92" t="s">
        <v>11</v>
      </c>
      <c r="C92" t="s">
        <v>11</v>
      </c>
      <c r="D92">
        <v>0</v>
      </c>
      <c r="E92">
        <v>0</v>
      </c>
    </row>
    <row r="93" spans="1:5" x14ac:dyDescent="0.25">
      <c r="A93" t="s">
        <v>618</v>
      </c>
      <c r="B93" t="s">
        <v>11</v>
      </c>
      <c r="C93" t="s">
        <v>11</v>
      </c>
      <c r="D93">
        <v>0</v>
      </c>
      <c r="E93">
        <v>0</v>
      </c>
    </row>
    <row r="97" spans="1:9" x14ac:dyDescent="0.25">
      <c r="A97" s="1" t="s">
        <v>76</v>
      </c>
    </row>
    <row r="98" spans="1:9" x14ac:dyDescent="0.25">
      <c r="A98" s="1" t="s">
        <v>13</v>
      </c>
      <c r="B98" s="1" t="s">
        <v>77</v>
      </c>
      <c r="C98" s="1" t="s">
        <v>78</v>
      </c>
      <c r="D98" s="1" t="s">
        <v>79</v>
      </c>
      <c r="E98" s="1" t="s">
        <v>80</v>
      </c>
      <c r="F98" s="1" t="s">
        <v>81</v>
      </c>
      <c r="G98" s="1" t="s">
        <v>82</v>
      </c>
      <c r="H98" s="1" t="s">
        <v>83</v>
      </c>
      <c r="I98" s="1" t="s">
        <v>84</v>
      </c>
    </row>
    <row r="99" spans="1:9" x14ac:dyDescent="0.25">
      <c r="A99" t="s">
        <v>615</v>
      </c>
      <c r="B99">
        <v>1</v>
      </c>
      <c r="C99">
        <v>1</v>
      </c>
      <c r="D99">
        <v>65000</v>
      </c>
      <c r="G99">
        <v>65000</v>
      </c>
      <c r="H99">
        <v>65000</v>
      </c>
    </row>
    <row r="100" spans="1:9" x14ac:dyDescent="0.25">
      <c r="A100" t="s">
        <v>616</v>
      </c>
      <c r="B100">
        <v>2</v>
      </c>
      <c r="C100">
        <v>2</v>
      </c>
      <c r="D100">
        <v>699600</v>
      </c>
      <c r="G100">
        <v>349800</v>
      </c>
      <c r="H100">
        <v>349800</v>
      </c>
    </row>
    <row r="101" spans="1:9" x14ac:dyDescent="0.25">
      <c r="A101" t="s">
        <v>614</v>
      </c>
      <c r="B101">
        <v>1</v>
      </c>
      <c r="C101">
        <v>1</v>
      </c>
      <c r="D101">
        <v>45000</v>
      </c>
      <c r="G101">
        <v>45000</v>
      </c>
      <c r="H101">
        <v>45000</v>
      </c>
    </row>
    <row r="102" spans="1:9" x14ac:dyDescent="0.25">
      <c r="A102" t="s">
        <v>613</v>
      </c>
      <c r="B102">
        <v>1</v>
      </c>
      <c r="C102">
        <v>1</v>
      </c>
      <c r="D102">
        <v>775000</v>
      </c>
      <c r="G102">
        <v>775000</v>
      </c>
      <c r="H102">
        <v>775000</v>
      </c>
    </row>
    <row r="103" spans="1:9" x14ac:dyDescent="0.25">
      <c r="A103" t="s">
        <v>617</v>
      </c>
      <c r="B103">
        <v>2</v>
      </c>
      <c r="C103">
        <v>2</v>
      </c>
      <c r="D103">
        <v>232200</v>
      </c>
      <c r="G103">
        <v>116100</v>
      </c>
      <c r="H103">
        <v>116100</v>
      </c>
    </row>
    <row r="104" spans="1:9" x14ac:dyDescent="0.25">
      <c r="A104" t="s">
        <v>618</v>
      </c>
      <c r="B104">
        <v>1</v>
      </c>
      <c r="C104">
        <v>1</v>
      </c>
      <c r="D104">
        <v>12100</v>
      </c>
      <c r="G104">
        <v>12100</v>
      </c>
      <c r="H104">
        <v>12100</v>
      </c>
    </row>
    <row r="105" spans="1:9" x14ac:dyDescent="0.25">
      <c r="A105" t="s">
        <v>17</v>
      </c>
      <c r="B105">
        <v>61</v>
      </c>
      <c r="C105">
        <v>61</v>
      </c>
      <c r="D105">
        <v>43128266.712650031</v>
      </c>
      <c r="G105">
        <v>357000</v>
      </c>
      <c r="H105">
        <v>357000</v>
      </c>
    </row>
    <row r="106" spans="1:9" x14ac:dyDescent="0.25">
      <c r="A106" t="s">
        <v>125</v>
      </c>
      <c r="B106">
        <v>2</v>
      </c>
      <c r="C106">
        <v>2</v>
      </c>
      <c r="D106">
        <v>50466797.5</v>
      </c>
      <c r="G106">
        <v>25000000</v>
      </c>
      <c r="H106">
        <v>25000000</v>
      </c>
    </row>
    <row r="107" spans="1:9" x14ac:dyDescent="0.25">
      <c r="A107" t="s">
        <v>610</v>
      </c>
      <c r="B107">
        <v>1</v>
      </c>
      <c r="C107">
        <v>1</v>
      </c>
      <c r="D107">
        <v>5297187.5</v>
      </c>
      <c r="G107">
        <v>5500000</v>
      </c>
      <c r="H107">
        <v>5500000</v>
      </c>
    </row>
    <row r="108" spans="1:9" x14ac:dyDescent="0.25">
      <c r="A108" t="s">
        <v>25</v>
      </c>
      <c r="B108">
        <v>6</v>
      </c>
      <c r="C108">
        <v>6</v>
      </c>
      <c r="D108">
        <v>135314494.6875</v>
      </c>
      <c r="G108">
        <v>15000000</v>
      </c>
      <c r="H108">
        <v>15000000</v>
      </c>
    </row>
    <row r="109" spans="1:9" x14ac:dyDescent="0.25">
      <c r="A109" t="s">
        <v>31</v>
      </c>
      <c r="B109">
        <v>24</v>
      </c>
      <c r="C109">
        <v>24</v>
      </c>
      <c r="D109">
        <v>71900355.463440999</v>
      </c>
      <c r="G109">
        <v>1738000</v>
      </c>
      <c r="H109">
        <v>1738000</v>
      </c>
    </row>
    <row r="110" spans="1:9" x14ac:dyDescent="0.25">
      <c r="A110" t="s">
        <v>126</v>
      </c>
      <c r="B110">
        <v>1</v>
      </c>
      <c r="C110">
        <v>1</v>
      </c>
      <c r="D110">
        <v>264292273.4375</v>
      </c>
      <c r="G110">
        <v>265100000</v>
      </c>
      <c r="H110">
        <v>265100000</v>
      </c>
    </row>
    <row r="111" spans="1:9" x14ac:dyDescent="0.25">
      <c r="A111" t="s">
        <v>27</v>
      </c>
      <c r="B111">
        <v>2</v>
      </c>
      <c r="C111">
        <v>2</v>
      </c>
      <c r="D111">
        <v>234024625</v>
      </c>
      <c r="G111">
        <v>118050000</v>
      </c>
      <c r="H111">
        <v>118050000</v>
      </c>
    </row>
    <row r="112" spans="1:9" x14ac:dyDescent="0.25">
      <c r="A112" t="s">
        <v>19</v>
      </c>
      <c r="B112">
        <v>1</v>
      </c>
      <c r="C112">
        <v>1</v>
      </c>
      <c r="D112">
        <v>566124.609375</v>
      </c>
      <c r="G112">
        <v>585000</v>
      </c>
      <c r="H112">
        <v>585000</v>
      </c>
    </row>
    <row r="113" spans="1:8" x14ac:dyDescent="0.25">
      <c r="A113" t="s">
        <v>612</v>
      </c>
      <c r="B113">
        <v>2</v>
      </c>
      <c r="C113">
        <v>2</v>
      </c>
      <c r="D113">
        <v>486250000</v>
      </c>
      <c r="G113">
        <v>250000000</v>
      </c>
      <c r="H113">
        <v>250000000</v>
      </c>
    </row>
    <row r="114" spans="1:8" x14ac:dyDescent="0.25">
      <c r="A114" t="s">
        <v>307</v>
      </c>
      <c r="B114">
        <v>1</v>
      </c>
      <c r="C114">
        <v>1</v>
      </c>
      <c r="D114">
        <v>3882656.25</v>
      </c>
      <c r="G114">
        <v>4125000</v>
      </c>
      <c r="H114">
        <v>4125000</v>
      </c>
    </row>
    <row r="115" spans="1:8" x14ac:dyDescent="0.25">
      <c r="A115" t="s">
        <v>609</v>
      </c>
      <c r="B115">
        <v>1</v>
      </c>
      <c r="C115">
        <v>1</v>
      </c>
      <c r="D115">
        <v>4926562.5</v>
      </c>
      <c r="G115">
        <v>5000000</v>
      </c>
      <c r="H115">
        <v>5000000</v>
      </c>
    </row>
    <row r="116" spans="1:8" x14ac:dyDescent="0.25">
      <c r="A116" t="s">
        <v>611</v>
      </c>
      <c r="B116">
        <v>1</v>
      </c>
      <c r="C116">
        <v>1</v>
      </c>
      <c r="D116">
        <v>3927187.5</v>
      </c>
      <c r="G116">
        <v>4000000</v>
      </c>
      <c r="H116">
        <v>4000000</v>
      </c>
    </row>
    <row r="117" spans="1:8" x14ac:dyDescent="0.25">
      <c r="A117" t="s">
        <v>28</v>
      </c>
      <c r="B117">
        <v>1</v>
      </c>
      <c r="C117">
        <v>1</v>
      </c>
      <c r="D117">
        <v>36256875</v>
      </c>
      <c r="G117">
        <v>36600000</v>
      </c>
      <c r="H117">
        <v>36600000</v>
      </c>
    </row>
    <row r="118" spans="1:8" x14ac:dyDescent="0.25">
      <c r="A118" t="s">
        <v>188</v>
      </c>
      <c r="B118">
        <v>1</v>
      </c>
      <c r="C118">
        <v>1</v>
      </c>
      <c r="D118">
        <v>264161513.5</v>
      </c>
      <c r="G118">
        <v>265000000</v>
      </c>
      <c r="H118">
        <v>265000000</v>
      </c>
    </row>
    <row r="119" spans="1:8" x14ac:dyDescent="0.25">
      <c r="A119" t="s">
        <v>463</v>
      </c>
      <c r="B119">
        <v>1</v>
      </c>
      <c r="C119">
        <v>1</v>
      </c>
      <c r="D119">
        <v>224288077.5</v>
      </c>
      <c r="G119">
        <v>225000000</v>
      </c>
      <c r="H119">
        <v>225000000</v>
      </c>
    </row>
    <row r="123" spans="1:8" x14ac:dyDescent="0.25">
      <c r="A123" s="1" t="s">
        <v>85</v>
      </c>
    </row>
    <row r="124" spans="1:8" x14ac:dyDescent="0.25">
      <c r="A124" s="1" t="s">
        <v>13</v>
      </c>
      <c r="B124" s="1" t="s">
        <v>86</v>
      </c>
      <c r="C124" s="1" t="s">
        <v>87</v>
      </c>
      <c r="D124" s="1" t="s">
        <v>88</v>
      </c>
      <c r="E124" s="1" t="s">
        <v>89</v>
      </c>
      <c r="F124" s="1" t="s">
        <v>90</v>
      </c>
      <c r="G124" s="1" t="s">
        <v>91</v>
      </c>
    </row>
    <row r="128" spans="1:8" x14ac:dyDescent="0.25">
      <c r="A128" s="1" t="s">
        <v>92</v>
      </c>
    </row>
    <row r="129" spans="1:24" x14ac:dyDescent="0.25">
      <c r="A129" s="1" t="s">
        <v>13</v>
      </c>
      <c r="B129" s="1" t="s">
        <v>93</v>
      </c>
      <c r="C129" s="1" t="s">
        <v>94</v>
      </c>
      <c r="D129" s="1" t="s">
        <v>95</v>
      </c>
      <c r="E129" s="1" t="s">
        <v>96</v>
      </c>
      <c r="F129" s="1" t="s">
        <v>97</v>
      </c>
      <c r="G129" s="1" t="s">
        <v>98</v>
      </c>
      <c r="H129" s="1" t="s">
        <v>99</v>
      </c>
      <c r="I129" s="1" t="s">
        <v>100</v>
      </c>
      <c r="J129" s="1" t="s">
        <v>101</v>
      </c>
      <c r="K129" s="1" t="s">
        <v>102</v>
      </c>
      <c r="L129" s="1" t="s">
        <v>103</v>
      </c>
      <c r="M129" s="1" t="s">
        <v>104</v>
      </c>
      <c r="N129" s="1" t="s">
        <v>105</v>
      </c>
      <c r="O129" s="1" t="s">
        <v>106</v>
      </c>
      <c r="P129" s="1" t="s">
        <v>107</v>
      </c>
      <c r="Q129" s="1" t="s">
        <v>108</v>
      </c>
      <c r="R129" s="1" t="s">
        <v>109</v>
      </c>
      <c r="S129" s="1" t="s">
        <v>110</v>
      </c>
      <c r="T129" s="1" t="s">
        <v>111</v>
      </c>
      <c r="U129" s="1" t="s">
        <v>112</v>
      </c>
      <c r="V129" s="1" t="s">
        <v>113</v>
      </c>
      <c r="W129" s="1" t="s">
        <v>114</v>
      </c>
      <c r="X129" s="1" t="s">
        <v>115</v>
      </c>
    </row>
    <row r="133" spans="1:24" x14ac:dyDescent="0.25">
      <c r="A133" s="1" t="s">
        <v>116</v>
      </c>
    </row>
    <row r="134" spans="1:24" x14ac:dyDescent="0.25">
      <c r="A134" s="1" t="s">
        <v>13</v>
      </c>
      <c r="B134" s="1" t="s">
        <v>117</v>
      </c>
      <c r="C134" s="1" t="s">
        <v>118</v>
      </c>
      <c r="D134" s="1" t="s">
        <v>119</v>
      </c>
      <c r="E134" s="1" t="s">
        <v>120</v>
      </c>
    </row>
    <row r="139" spans="1:24" x14ac:dyDescent="0.25">
      <c r="A139" s="1" t="s">
        <v>121</v>
      </c>
    </row>
    <row r="140" spans="1:24" x14ac:dyDescent="0.25">
      <c r="A140" t="s">
        <v>122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20180807</v>
      </c>
      <c r="E3">
        <v>0</v>
      </c>
      <c r="F3" t="s">
        <v>11</v>
      </c>
      <c r="G3" t="s">
        <v>11</v>
      </c>
    </row>
    <row r="6" spans="1:7" x14ac:dyDescent="0.25">
      <c r="A6" s="1" t="s">
        <v>12</v>
      </c>
    </row>
    <row r="7" spans="1:7" x14ac:dyDescent="0.25">
      <c r="A7" s="1" t="s">
        <v>13</v>
      </c>
      <c r="B7" s="1" t="s">
        <v>14</v>
      </c>
      <c r="C7" s="1" t="s">
        <v>15</v>
      </c>
      <c r="D7" s="1" t="s">
        <v>16</v>
      </c>
    </row>
    <row r="8" spans="1:7" x14ac:dyDescent="0.25">
      <c r="A8" t="s">
        <v>643</v>
      </c>
      <c r="C8" t="s">
        <v>36</v>
      </c>
      <c r="D8" t="s">
        <v>38</v>
      </c>
    </row>
    <row r="9" spans="1:7" x14ac:dyDescent="0.25">
      <c r="A9" t="s">
        <v>330</v>
      </c>
      <c r="C9" t="s">
        <v>36</v>
      </c>
      <c r="D9" t="s">
        <v>38</v>
      </c>
    </row>
    <row r="10" spans="1:7" x14ac:dyDescent="0.25">
      <c r="A10" t="s">
        <v>18</v>
      </c>
      <c r="C10" t="s">
        <v>36</v>
      </c>
      <c r="D10" t="s">
        <v>38</v>
      </c>
    </row>
    <row r="11" spans="1:7" x14ac:dyDescent="0.25">
      <c r="A11" t="s">
        <v>174</v>
      </c>
      <c r="C11" t="s">
        <v>36</v>
      </c>
      <c r="D11" t="s">
        <v>38</v>
      </c>
    </row>
    <row r="12" spans="1:7" x14ac:dyDescent="0.25">
      <c r="A12" t="s">
        <v>19</v>
      </c>
      <c r="C12" t="s">
        <v>36</v>
      </c>
      <c r="D12" t="s">
        <v>38</v>
      </c>
    </row>
    <row r="13" spans="1:7" x14ac:dyDescent="0.25">
      <c r="A13" t="s">
        <v>644</v>
      </c>
      <c r="C13" t="s">
        <v>37</v>
      </c>
      <c r="D13" t="s">
        <v>38</v>
      </c>
    </row>
    <row r="14" spans="1:7" x14ac:dyDescent="0.25">
      <c r="A14" t="s">
        <v>645</v>
      </c>
      <c r="C14" t="s">
        <v>37</v>
      </c>
      <c r="D14" t="s">
        <v>38</v>
      </c>
    </row>
    <row r="15" spans="1:7" x14ac:dyDescent="0.25">
      <c r="A15" t="s">
        <v>646</v>
      </c>
      <c r="C15" t="s">
        <v>37</v>
      </c>
      <c r="D15" t="s">
        <v>38</v>
      </c>
    </row>
    <row r="16" spans="1:7" x14ac:dyDescent="0.25">
      <c r="A16" t="s">
        <v>647</v>
      </c>
      <c r="C16" t="s">
        <v>37</v>
      </c>
      <c r="D16" t="s">
        <v>38</v>
      </c>
    </row>
    <row r="17" spans="1:12" x14ac:dyDescent="0.25">
      <c r="A17" t="s">
        <v>25</v>
      </c>
      <c r="C17" t="s">
        <v>36</v>
      </c>
      <c r="D17" t="s">
        <v>38</v>
      </c>
    </row>
    <row r="18" spans="1:12" x14ac:dyDescent="0.25">
      <c r="A18" t="s">
        <v>125</v>
      </c>
      <c r="C18" t="s">
        <v>36</v>
      </c>
      <c r="D18" t="s">
        <v>38</v>
      </c>
    </row>
    <row r="19" spans="1:12" x14ac:dyDescent="0.25">
      <c r="A19" t="s">
        <v>188</v>
      </c>
      <c r="C19" t="s">
        <v>36</v>
      </c>
      <c r="D19" t="s">
        <v>38</v>
      </c>
    </row>
    <row r="20" spans="1:12" x14ac:dyDescent="0.25">
      <c r="A20" t="s">
        <v>463</v>
      </c>
      <c r="C20" t="s">
        <v>36</v>
      </c>
      <c r="D20" t="s">
        <v>38</v>
      </c>
    </row>
    <row r="21" spans="1:12" x14ac:dyDescent="0.25">
      <c r="A21" t="s">
        <v>441</v>
      </c>
      <c r="C21" t="s">
        <v>36</v>
      </c>
      <c r="D21" t="s">
        <v>38</v>
      </c>
    </row>
    <row r="22" spans="1:12" x14ac:dyDescent="0.25">
      <c r="A22" t="s">
        <v>648</v>
      </c>
      <c r="C22" t="s">
        <v>36</v>
      </c>
      <c r="D22" t="s">
        <v>38</v>
      </c>
    </row>
    <row r="23" spans="1:12" x14ac:dyDescent="0.25">
      <c r="A23" t="s">
        <v>17</v>
      </c>
      <c r="C23" t="s">
        <v>35</v>
      </c>
      <c r="D23" t="s">
        <v>38</v>
      </c>
    </row>
    <row r="27" spans="1:12" x14ac:dyDescent="0.25">
      <c r="A27" s="1" t="s">
        <v>39</v>
      </c>
    </row>
    <row r="28" spans="1:12" x14ac:dyDescent="0.25">
      <c r="A28" s="1" t="s">
        <v>13</v>
      </c>
      <c r="B28" s="1" t="s">
        <v>40</v>
      </c>
      <c r="C28" s="1" t="s">
        <v>41</v>
      </c>
      <c r="D28" s="1" t="s">
        <v>42</v>
      </c>
      <c r="E28" s="1" t="s">
        <v>43</v>
      </c>
      <c r="F28" s="1" t="s">
        <v>44</v>
      </c>
      <c r="G28" s="1" t="s">
        <v>45</v>
      </c>
      <c r="H28" s="1" t="s">
        <v>46</v>
      </c>
      <c r="I28" s="1" t="s">
        <v>47</v>
      </c>
      <c r="J28" s="1" t="s">
        <v>48</v>
      </c>
      <c r="K28" s="1" t="s">
        <v>49</v>
      </c>
      <c r="L28" s="1" t="s">
        <v>50</v>
      </c>
    </row>
    <row r="29" spans="1:12" x14ac:dyDescent="0.25">
      <c r="A29" t="s">
        <v>174</v>
      </c>
      <c r="B29" t="s">
        <v>649</v>
      </c>
      <c r="C29">
        <v>1</v>
      </c>
      <c r="F29">
        <v>94.015625</v>
      </c>
      <c r="G29" t="s">
        <v>653</v>
      </c>
      <c r="H29">
        <v>8367390</v>
      </c>
      <c r="I29" t="s">
        <v>63</v>
      </c>
      <c r="J29" t="s">
        <v>64</v>
      </c>
      <c r="K29" t="s">
        <v>65</v>
      </c>
      <c r="L29">
        <v>94.257800000000003</v>
      </c>
    </row>
    <row r="30" spans="1:12" x14ac:dyDescent="0.25">
      <c r="A30" t="s">
        <v>25</v>
      </c>
      <c r="B30" t="s">
        <v>650</v>
      </c>
      <c r="C30">
        <v>1</v>
      </c>
      <c r="F30">
        <v>99.319913</v>
      </c>
      <c r="G30" t="s">
        <v>654</v>
      </c>
      <c r="H30">
        <v>794559</v>
      </c>
      <c r="I30" t="s">
        <v>63</v>
      </c>
      <c r="J30" t="s">
        <v>64</v>
      </c>
      <c r="K30" t="s">
        <v>65</v>
      </c>
      <c r="L30">
        <v>99.320300000000003</v>
      </c>
    </row>
    <row r="31" spans="1:12" x14ac:dyDescent="0.25">
      <c r="A31" t="s">
        <v>25</v>
      </c>
      <c r="B31" t="s">
        <v>649</v>
      </c>
      <c r="C31">
        <v>1</v>
      </c>
      <c r="F31">
        <v>99.257413</v>
      </c>
      <c r="G31" t="s">
        <v>655</v>
      </c>
      <c r="H31">
        <v>794059</v>
      </c>
      <c r="I31" t="s">
        <v>63</v>
      </c>
      <c r="J31" t="s">
        <v>64</v>
      </c>
      <c r="K31" t="s">
        <v>65</v>
      </c>
      <c r="L31">
        <v>99.257800000000003</v>
      </c>
    </row>
    <row r="32" spans="1:12" x14ac:dyDescent="0.25">
      <c r="A32" t="s">
        <v>125</v>
      </c>
      <c r="B32" t="s">
        <v>649</v>
      </c>
      <c r="C32">
        <v>1</v>
      </c>
      <c r="F32">
        <v>100.3125</v>
      </c>
      <c r="G32" t="s">
        <v>656</v>
      </c>
      <c r="H32">
        <v>401250</v>
      </c>
      <c r="I32" t="s">
        <v>63</v>
      </c>
      <c r="J32" t="s">
        <v>64</v>
      </c>
      <c r="K32" t="s">
        <v>65</v>
      </c>
      <c r="L32">
        <v>100.3203</v>
      </c>
    </row>
    <row r="33" spans="1:12" x14ac:dyDescent="0.25">
      <c r="A33" t="s">
        <v>188</v>
      </c>
      <c r="B33" t="s">
        <v>650</v>
      </c>
      <c r="C33">
        <v>1</v>
      </c>
      <c r="F33">
        <v>99.648437999999999</v>
      </c>
      <c r="G33" t="s">
        <v>657</v>
      </c>
      <c r="H33">
        <v>4982421</v>
      </c>
      <c r="I33" t="s">
        <v>63</v>
      </c>
      <c r="J33" t="s">
        <v>64</v>
      </c>
      <c r="K33" t="s">
        <v>65</v>
      </c>
      <c r="L33">
        <v>99.652299999999997</v>
      </c>
    </row>
    <row r="34" spans="1:12" x14ac:dyDescent="0.25">
      <c r="A34" t="s">
        <v>644</v>
      </c>
      <c r="B34" t="s">
        <v>651</v>
      </c>
      <c r="C34">
        <v>1</v>
      </c>
      <c r="F34">
        <v>2.9691999999999998</v>
      </c>
      <c r="G34" t="s">
        <v>658</v>
      </c>
      <c r="H34">
        <v>380000</v>
      </c>
      <c r="I34" t="s">
        <v>63</v>
      </c>
      <c r="J34" t="s">
        <v>64</v>
      </c>
      <c r="K34" t="s">
        <v>65</v>
      </c>
      <c r="L34">
        <v>2.9609999999999999</v>
      </c>
    </row>
    <row r="35" spans="1:12" x14ac:dyDescent="0.25">
      <c r="A35" t="s">
        <v>645</v>
      </c>
      <c r="B35" t="s">
        <v>651</v>
      </c>
      <c r="C35">
        <v>1</v>
      </c>
      <c r="F35">
        <v>3.0253999999999999</v>
      </c>
      <c r="G35" t="s">
        <v>659</v>
      </c>
      <c r="H35">
        <v>118000</v>
      </c>
      <c r="I35" t="s">
        <v>63</v>
      </c>
      <c r="J35" t="s">
        <v>64</v>
      </c>
      <c r="K35" t="s">
        <v>65</v>
      </c>
      <c r="L35">
        <v>3.0167000000000002</v>
      </c>
    </row>
    <row r="36" spans="1:12" x14ac:dyDescent="0.25">
      <c r="A36" t="s">
        <v>647</v>
      </c>
      <c r="B36" t="s">
        <v>651</v>
      </c>
      <c r="C36">
        <v>1</v>
      </c>
      <c r="F36">
        <v>2.9369999999999998</v>
      </c>
      <c r="G36" t="s">
        <v>660</v>
      </c>
      <c r="H36">
        <v>240000</v>
      </c>
      <c r="I36" t="s">
        <v>63</v>
      </c>
      <c r="J36" t="s">
        <v>64</v>
      </c>
      <c r="K36" t="s">
        <v>65</v>
      </c>
      <c r="L36">
        <v>2.9296000000000002</v>
      </c>
    </row>
    <row r="37" spans="1:12" x14ac:dyDescent="0.25">
      <c r="A37" t="s">
        <v>646</v>
      </c>
      <c r="B37" t="s">
        <v>651</v>
      </c>
      <c r="C37">
        <v>1</v>
      </c>
      <c r="F37">
        <v>3.0480999999999998</v>
      </c>
      <c r="G37" t="s">
        <v>661</v>
      </c>
      <c r="H37">
        <v>75000</v>
      </c>
      <c r="I37" t="s">
        <v>63</v>
      </c>
      <c r="J37" t="s">
        <v>64</v>
      </c>
      <c r="K37" t="s">
        <v>65</v>
      </c>
      <c r="L37">
        <v>3.0434000000000001</v>
      </c>
    </row>
    <row r="38" spans="1:12" x14ac:dyDescent="0.25">
      <c r="A38" t="s">
        <v>18</v>
      </c>
      <c r="B38" t="s">
        <v>649</v>
      </c>
      <c r="C38">
        <v>1</v>
      </c>
      <c r="F38">
        <v>111.156457</v>
      </c>
      <c r="G38" t="s">
        <v>662</v>
      </c>
      <c r="H38">
        <v>155619</v>
      </c>
      <c r="I38" t="s">
        <v>63</v>
      </c>
      <c r="J38" t="s">
        <v>64</v>
      </c>
      <c r="K38" t="s">
        <v>65</v>
      </c>
      <c r="L38">
        <v>111.15625</v>
      </c>
    </row>
    <row r="39" spans="1:12" x14ac:dyDescent="0.25">
      <c r="A39" t="s">
        <v>17</v>
      </c>
      <c r="B39" t="s">
        <v>652</v>
      </c>
      <c r="C39">
        <v>1</v>
      </c>
      <c r="F39">
        <v>120.484375</v>
      </c>
      <c r="G39" t="s">
        <v>663</v>
      </c>
      <c r="H39">
        <v>3584410</v>
      </c>
      <c r="I39" t="s">
        <v>63</v>
      </c>
      <c r="J39" t="s">
        <v>64</v>
      </c>
      <c r="K39" t="s">
        <v>65</v>
      </c>
      <c r="L39">
        <v>120.47655</v>
      </c>
    </row>
    <row r="40" spans="1:12" x14ac:dyDescent="0.25">
      <c r="A40" t="s">
        <v>17</v>
      </c>
      <c r="B40" t="s">
        <v>650</v>
      </c>
      <c r="C40">
        <v>1</v>
      </c>
      <c r="F40">
        <v>120.429688</v>
      </c>
      <c r="G40" t="s">
        <v>664</v>
      </c>
      <c r="H40">
        <v>143311</v>
      </c>
      <c r="I40" t="s">
        <v>63</v>
      </c>
      <c r="J40" t="s">
        <v>64</v>
      </c>
      <c r="K40" t="s">
        <v>65</v>
      </c>
      <c r="L40">
        <v>120.42965</v>
      </c>
    </row>
    <row r="41" spans="1:12" x14ac:dyDescent="0.25">
      <c r="A41" t="s">
        <v>17</v>
      </c>
      <c r="B41" t="s">
        <v>651</v>
      </c>
      <c r="C41">
        <v>1</v>
      </c>
      <c r="F41">
        <v>120.226513</v>
      </c>
      <c r="G41" t="s">
        <v>665</v>
      </c>
      <c r="H41">
        <v>3004460</v>
      </c>
      <c r="I41" t="s">
        <v>63</v>
      </c>
      <c r="J41" t="s">
        <v>64</v>
      </c>
      <c r="K41" t="s">
        <v>65</v>
      </c>
      <c r="L41">
        <v>120.22655</v>
      </c>
    </row>
    <row r="42" spans="1:12" x14ac:dyDescent="0.25">
      <c r="A42" t="s">
        <v>19</v>
      </c>
      <c r="B42" t="s">
        <v>652</v>
      </c>
      <c r="C42">
        <v>1</v>
      </c>
      <c r="F42">
        <v>96.789062000000001</v>
      </c>
      <c r="G42" t="s">
        <v>666</v>
      </c>
      <c r="H42">
        <v>226486</v>
      </c>
      <c r="I42" t="s">
        <v>63</v>
      </c>
      <c r="J42" t="s">
        <v>64</v>
      </c>
      <c r="K42" t="s">
        <v>65</v>
      </c>
      <c r="L42">
        <v>96.789050000000003</v>
      </c>
    </row>
    <row r="43" spans="1:12" x14ac:dyDescent="0.25">
      <c r="A43" t="s">
        <v>19</v>
      </c>
      <c r="B43" t="s">
        <v>649</v>
      </c>
      <c r="C43">
        <v>1</v>
      </c>
      <c r="F43">
        <v>96.723940999999996</v>
      </c>
      <c r="G43" t="s">
        <v>667</v>
      </c>
      <c r="H43">
        <v>3847678</v>
      </c>
      <c r="I43" t="s">
        <v>63</v>
      </c>
      <c r="J43" t="s">
        <v>64</v>
      </c>
      <c r="K43" t="s">
        <v>65</v>
      </c>
      <c r="L43">
        <v>96.726600000000005</v>
      </c>
    </row>
    <row r="44" spans="1:12" x14ac:dyDescent="0.25">
      <c r="A44" t="s">
        <v>19</v>
      </c>
      <c r="B44" t="s">
        <v>651</v>
      </c>
      <c r="C44">
        <v>1</v>
      </c>
      <c r="F44">
        <v>96.735112000000001</v>
      </c>
      <c r="G44" t="s">
        <v>668</v>
      </c>
      <c r="H44">
        <v>113180</v>
      </c>
      <c r="I44" t="s">
        <v>63</v>
      </c>
      <c r="J44" t="s">
        <v>64</v>
      </c>
      <c r="K44" t="s">
        <v>65</v>
      </c>
      <c r="L44">
        <v>96.734399999999994</v>
      </c>
    </row>
    <row r="45" spans="1:12" x14ac:dyDescent="0.25">
      <c r="A45" t="s">
        <v>643</v>
      </c>
      <c r="B45" t="s">
        <v>650</v>
      </c>
      <c r="C45">
        <v>1</v>
      </c>
      <c r="F45">
        <v>88.839843999999999</v>
      </c>
      <c r="G45" t="s">
        <v>669</v>
      </c>
      <c r="H45">
        <v>888398</v>
      </c>
      <c r="I45" t="s">
        <v>63</v>
      </c>
      <c r="J45" t="s">
        <v>64</v>
      </c>
      <c r="K45" t="s">
        <v>65</v>
      </c>
      <c r="L45">
        <v>88.84375</v>
      </c>
    </row>
    <row r="49" spans="1:5" x14ac:dyDescent="0.25">
      <c r="A49" s="1" t="s">
        <v>66</v>
      </c>
    </row>
    <row r="50" spans="1:5" x14ac:dyDescent="0.25">
      <c r="A50" s="1" t="s">
        <v>13</v>
      </c>
      <c r="B50" s="1" t="s">
        <v>67</v>
      </c>
      <c r="C50" s="1" t="s">
        <v>68</v>
      </c>
      <c r="D50" s="1" t="s">
        <v>69</v>
      </c>
      <c r="E50" s="1" t="s">
        <v>70</v>
      </c>
    </row>
    <row r="51" spans="1:5" x14ac:dyDescent="0.25">
      <c r="A51" t="s">
        <v>17</v>
      </c>
      <c r="B51">
        <v>120.45397097608701</v>
      </c>
      <c r="C51">
        <v>120.41424378571431</v>
      </c>
      <c r="D51">
        <v>120.484375</v>
      </c>
      <c r="E51">
        <v>120.21870079999999</v>
      </c>
    </row>
    <row r="52" spans="1:5" x14ac:dyDescent="0.25">
      <c r="A52" t="s">
        <v>18</v>
      </c>
      <c r="B52">
        <v>111.1564571</v>
      </c>
      <c r="C52">
        <v>111.1564571</v>
      </c>
      <c r="D52">
        <v>111.1564571</v>
      </c>
      <c r="E52">
        <v>111.1564571</v>
      </c>
    </row>
    <row r="53" spans="1:5" x14ac:dyDescent="0.25">
      <c r="A53" t="s">
        <v>125</v>
      </c>
      <c r="B53">
        <v>100.3901033333333</v>
      </c>
      <c r="C53">
        <v>100.42129236499071</v>
      </c>
      <c r="D53">
        <v>100.44531000000001</v>
      </c>
      <c r="E53">
        <v>100.3125</v>
      </c>
    </row>
    <row r="54" spans="1:5" x14ac:dyDescent="0.25">
      <c r="A54" t="s">
        <v>25</v>
      </c>
      <c r="B54">
        <v>99.228381875000011</v>
      </c>
      <c r="C54">
        <v>99.263358426143029</v>
      </c>
      <c r="D54">
        <v>99.319912500000001</v>
      </c>
      <c r="E54">
        <v>99</v>
      </c>
    </row>
    <row r="55" spans="1:5" x14ac:dyDescent="0.25">
      <c r="A55" t="s">
        <v>19</v>
      </c>
      <c r="B55">
        <v>96.783722763636433</v>
      </c>
      <c r="C55">
        <v>96.775285868907559</v>
      </c>
      <c r="D55">
        <v>96.816406299999997</v>
      </c>
      <c r="E55">
        <v>96.723940599999992</v>
      </c>
    </row>
    <row r="56" spans="1:5" x14ac:dyDescent="0.25">
      <c r="A56" t="s">
        <v>188</v>
      </c>
      <c r="B56">
        <v>99.645833333333329</v>
      </c>
      <c r="C56">
        <v>99.641166125541119</v>
      </c>
      <c r="D56">
        <v>99.6484375</v>
      </c>
      <c r="E56">
        <v>99.640625</v>
      </c>
    </row>
    <row r="57" spans="1:5" x14ac:dyDescent="0.25">
      <c r="A57" t="s">
        <v>463</v>
      </c>
      <c r="B57">
        <v>99.594727500000005</v>
      </c>
      <c r="C57">
        <v>99.616170844780214</v>
      </c>
      <c r="D57">
        <v>99.6328125</v>
      </c>
      <c r="E57">
        <v>99.5</v>
      </c>
    </row>
    <row r="61" spans="1:5" x14ac:dyDescent="0.25">
      <c r="A61" s="1" t="s">
        <v>71</v>
      </c>
    </row>
    <row r="62" spans="1:5" x14ac:dyDescent="0.25">
      <c r="A62" s="1" t="s">
        <v>13</v>
      </c>
      <c r="B62" s="1" t="s">
        <v>72</v>
      </c>
      <c r="C62" s="1" t="s">
        <v>73</v>
      </c>
      <c r="D62" s="1" t="s">
        <v>74</v>
      </c>
      <c r="E62" s="1" t="s">
        <v>75</v>
      </c>
    </row>
    <row r="63" spans="1:5" x14ac:dyDescent="0.25">
      <c r="A63" t="s">
        <v>643</v>
      </c>
      <c r="B63" t="s">
        <v>11</v>
      </c>
      <c r="C63" t="s">
        <v>11</v>
      </c>
      <c r="D63">
        <v>0</v>
      </c>
      <c r="E63">
        <v>0</v>
      </c>
    </row>
    <row r="64" spans="1:5" x14ac:dyDescent="0.25">
      <c r="A64" t="s">
        <v>330</v>
      </c>
      <c r="B64" t="s">
        <v>11</v>
      </c>
      <c r="C64" t="s">
        <v>11</v>
      </c>
      <c r="D64">
        <v>0</v>
      </c>
      <c r="E64">
        <v>0</v>
      </c>
    </row>
    <row r="65" spans="1:5" x14ac:dyDescent="0.25">
      <c r="A65" t="s">
        <v>18</v>
      </c>
      <c r="B65" t="s">
        <v>11</v>
      </c>
      <c r="C65" t="s">
        <v>11</v>
      </c>
      <c r="D65">
        <v>0</v>
      </c>
      <c r="E65">
        <v>0</v>
      </c>
    </row>
    <row r="66" spans="1:5" x14ac:dyDescent="0.25">
      <c r="A66" t="s">
        <v>174</v>
      </c>
      <c r="B66" t="s">
        <v>11</v>
      </c>
      <c r="C66" t="s">
        <v>11</v>
      </c>
      <c r="D66">
        <v>0</v>
      </c>
      <c r="E66">
        <v>0</v>
      </c>
    </row>
    <row r="67" spans="1:5" x14ac:dyDescent="0.25">
      <c r="A67" t="s">
        <v>19</v>
      </c>
      <c r="B67" t="s">
        <v>11</v>
      </c>
      <c r="C67" t="s">
        <v>11</v>
      </c>
      <c r="D67">
        <v>0</v>
      </c>
      <c r="E67">
        <v>0</v>
      </c>
    </row>
    <row r="68" spans="1:5" x14ac:dyDescent="0.25">
      <c r="A68" t="s">
        <v>644</v>
      </c>
      <c r="B68" t="s">
        <v>11</v>
      </c>
      <c r="C68" t="s">
        <v>11</v>
      </c>
      <c r="D68">
        <v>0</v>
      </c>
      <c r="E68">
        <v>0</v>
      </c>
    </row>
    <row r="69" spans="1:5" x14ac:dyDescent="0.25">
      <c r="A69" t="s">
        <v>645</v>
      </c>
      <c r="B69" t="s">
        <v>11</v>
      </c>
      <c r="C69" t="s">
        <v>11</v>
      </c>
      <c r="D69">
        <v>0</v>
      </c>
      <c r="E69">
        <v>0</v>
      </c>
    </row>
    <row r="70" spans="1:5" x14ac:dyDescent="0.25">
      <c r="A70" t="s">
        <v>646</v>
      </c>
      <c r="B70" t="s">
        <v>11</v>
      </c>
      <c r="C70" t="s">
        <v>11</v>
      </c>
      <c r="D70">
        <v>0</v>
      </c>
      <c r="E70">
        <v>0</v>
      </c>
    </row>
    <row r="71" spans="1:5" x14ac:dyDescent="0.25">
      <c r="A71" t="s">
        <v>647</v>
      </c>
      <c r="B71" t="s">
        <v>11</v>
      </c>
      <c r="C71" t="s">
        <v>11</v>
      </c>
      <c r="D71">
        <v>0</v>
      </c>
      <c r="E71">
        <v>0</v>
      </c>
    </row>
    <row r="72" spans="1:5" x14ac:dyDescent="0.25">
      <c r="A72" t="s">
        <v>25</v>
      </c>
      <c r="B72" t="s">
        <v>11</v>
      </c>
      <c r="C72" t="s">
        <v>11</v>
      </c>
      <c r="D72">
        <v>0</v>
      </c>
      <c r="E72">
        <v>0</v>
      </c>
    </row>
    <row r="73" spans="1:5" x14ac:dyDescent="0.25">
      <c r="A73" t="s">
        <v>125</v>
      </c>
      <c r="B73" t="s">
        <v>11</v>
      </c>
      <c r="C73" t="s">
        <v>11</v>
      </c>
      <c r="D73">
        <v>0</v>
      </c>
      <c r="E73">
        <v>0</v>
      </c>
    </row>
    <row r="74" spans="1:5" x14ac:dyDescent="0.25">
      <c r="A74" t="s">
        <v>188</v>
      </c>
      <c r="B74" t="s">
        <v>11</v>
      </c>
      <c r="C74" t="s">
        <v>11</v>
      </c>
      <c r="D74">
        <v>0</v>
      </c>
      <c r="E74">
        <v>0</v>
      </c>
    </row>
    <row r="75" spans="1:5" x14ac:dyDescent="0.25">
      <c r="A75" t="s">
        <v>463</v>
      </c>
      <c r="B75" t="s">
        <v>11</v>
      </c>
      <c r="C75" t="s">
        <v>11</v>
      </c>
      <c r="D75">
        <v>0</v>
      </c>
      <c r="E75">
        <v>0</v>
      </c>
    </row>
    <row r="76" spans="1:5" x14ac:dyDescent="0.25">
      <c r="A76" t="s">
        <v>441</v>
      </c>
      <c r="B76" t="s">
        <v>11</v>
      </c>
      <c r="C76" t="s">
        <v>11</v>
      </c>
      <c r="D76">
        <v>0</v>
      </c>
      <c r="E76">
        <v>0</v>
      </c>
    </row>
    <row r="77" spans="1:5" x14ac:dyDescent="0.25">
      <c r="A77" t="s">
        <v>648</v>
      </c>
      <c r="B77" t="s">
        <v>11</v>
      </c>
      <c r="C77" t="s">
        <v>11</v>
      </c>
      <c r="D77">
        <v>0</v>
      </c>
      <c r="E77">
        <v>0</v>
      </c>
    </row>
    <row r="78" spans="1:5" x14ac:dyDescent="0.25">
      <c r="A78" t="s">
        <v>17</v>
      </c>
      <c r="B78" t="s">
        <v>11</v>
      </c>
      <c r="C78" t="s">
        <v>11</v>
      </c>
      <c r="D78">
        <v>0</v>
      </c>
      <c r="E78">
        <v>0</v>
      </c>
    </row>
    <row r="82" spans="1:9" x14ac:dyDescent="0.25">
      <c r="A82" s="1" t="s">
        <v>76</v>
      </c>
    </row>
    <row r="83" spans="1:9" x14ac:dyDescent="0.25">
      <c r="A83" s="1" t="s">
        <v>13</v>
      </c>
      <c r="B83" s="1" t="s">
        <v>77</v>
      </c>
      <c r="C83" s="1" t="s">
        <v>78</v>
      </c>
      <c r="D83" s="1" t="s">
        <v>79</v>
      </c>
      <c r="E83" s="1" t="s">
        <v>80</v>
      </c>
      <c r="F83" s="1" t="s">
        <v>81</v>
      </c>
      <c r="G83" s="1" t="s">
        <v>82</v>
      </c>
      <c r="H83" s="1" t="s">
        <v>83</v>
      </c>
      <c r="I83" s="1" t="s">
        <v>84</v>
      </c>
    </row>
    <row r="84" spans="1:9" x14ac:dyDescent="0.25">
      <c r="A84" t="s">
        <v>644</v>
      </c>
      <c r="B84">
        <v>1</v>
      </c>
      <c r="C84">
        <v>1</v>
      </c>
      <c r="D84">
        <v>380000</v>
      </c>
      <c r="G84">
        <v>380000</v>
      </c>
      <c r="H84">
        <v>380000</v>
      </c>
    </row>
    <row r="85" spans="1:9" x14ac:dyDescent="0.25">
      <c r="A85" t="s">
        <v>645</v>
      </c>
      <c r="B85">
        <v>1</v>
      </c>
      <c r="C85">
        <v>1</v>
      </c>
      <c r="D85">
        <v>118000</v>
      </c>
      <c r="G85">
        <v>118000</v>
      </c>
      <c r="H85">
        <v>118000</v>
      </c>
    </row>
    <row r="86" spans="1:9" x14ac:dyDescent="0.25">
      <c r="A86" t="s">
        <v>646</v>
      </c>
      <c r="B86">
        <v>1</v>
      </c>
      <c r="C86">
        <v>1</v>
      </c>
      <c r="D86">
        <v>75000</v>
      </c>
      <c r="G86">
        <v>75000</v>
      </c>
      <c r="H86">
        <v>75000</v>
      </c>
    </row>
    <row r="87" spans="1:9" x14ac:dyDescent="0.25">
      <c r="A87" t="s">
        <v>647</v>
      </c>
      <c r="B87">
        <v>1</v>
      </c>
      <c r="C87">
        <v>1</v>
      </c>
      <c r="D87">
        <v>240000</v>
      </c>
      <c r="G87">
        <v>240000</v>
      </c>
      <c r="H87">
        <v>240000</v>
      </c>
    </row>
    <row r="88" spans="1:9" x14ac:dyDescent="0.25">
      <c r="A88" t="s">
        <v>17</v>
      </c>
      <c r="B88">
        <v>46</v>
      </c>
      <c r="C88">
        <v>46</v>
      </c>
      <c r="D88">
        <v>35106772.775725</v>
      </c>
      <c r="G88">
        <v>357000</v>
      </c>
      <c r="H88">
        <v>357000</v>
      </c>
    </row>
    <row r="89" spans="1:9" x14ac:dyDescent="0.25">
      <c r="A89" t="s">
        <v>18</v>
      </c>
      <c r="B89">
        <v>10</v>
      </c>
      <c r="C89">
        <v>10</v>
      </c>
      <c r="D89">
        <v>6249216.0181619991</v>
      </c>
      <c r="G89">
        <v>562000</v>
      </c>
      <c r="H89">
        <v>562000</v>
      </c>
    </row>
    <row r="90" spans="1:9" x14ac:dyDescent="0.25">
      <c r="A90" t="s">
        <v>643</v>
      </c>
      <c r="B90">
        <v>1</v>
      </c>
      <c r="C90">
        <v>1</v>
      </c>
      <c r="D90">
        <v>888398.4375</v>
      </c>
      <c r="G90">
        <v>1000000</v>
      </c>
      <c r="H90">
        <v>1000000</v>
      </c>
    </row>
    <row r="91" spans="1:9" x14ac:dyDescent="0.25">
      <c r="A91" t="s">
        <v>125</v>
      </c>
      <c r="B91">
        <v>3</v>
      </c>
      <c r="C91">
        <v>3</v>
      </c>
      <c r="D91">
        <v>107852468</v>
      </c>
      <c r="G91">
        <v>30000000</v>
      </c>
      <c r="H91">
        <v>30000000</v>
      </c>
    </row>
    <row r="92" spans="1:9" x14ac:dyDescent="0.25">
      <c r="A92" t="s">
        <v>174</v>
      </c>
      <c r="B92">
        <v>1</v>
      </c>
      <c r="C92">
        <v>1</v>
      </c>
      <c r="D92">
        <v>8367390.625</v>
      </c>
      <c r="G92">
        <v>8900000</v>
      </c>
      <c r="H92">
        <v>8900000</v>
      </c>
    </row>
    <row r="93" spans="1:9" x14ac:dyDescent="0.25">
      <c r="A93" t="s">
        <v>330</v>
      </c>
      <c r="B93">
        <v>1</v>
      </c>
      <c r="C93">
        <v>1</v>
      </c>
      <c r="D93">
        <v>51764375</v>
      </c>
      <c r="G93">
        <v>52000000</v>
      </c>
      <c r="H93">
        <v>52000000</v>
      </c>
    </row>
    <row r="94" spans="1:9" x14ac:dyDescent="0.25">
      <c r="A94" t="s">
        <v>25</v>
      </c>
      <c r="B94">
        <v>6</v>
      </c>
      <c r="C94">
        <v>6</v>
      </c>
      <c r="D94">
        <v>169343289.47499999</v>
      </c>
      <c r="G94">
        <v>4700000</v>
      </c>
      <c r="H94">
        <v>4700000</v>
      </c>
    </row>
    <row r="95" spans="1:9" x14ac:dyDescent="0.25">
      <c r="A95" t="s">
        <v>648</v>
      </c>
      <c r="B95">
        <v>1</v>
      </c>
      <c r="C95">
        <v>1</v>
      </c>
      <c r="D95">
        <v>139939940</v>
      </c>
      <c r="G95">
        <v>140000000</v>
      </c>
      <c r="H95">
        <v>140000000</v>
      </c>
    </row>
    <row r="96" spans="1:9" x14ac:dyDescent="0.25">
      <c r="A96" t="s">
        <v>19</v>
      </c>
      <c r="B96">
        <v>55</v>
      </c>
      <c r="C96">
        <v>55</v>
      </c>
      <c r="D96">
        <v>67370115.257639989</v>
      </c>
      <c r="G96">
        <v>585000</v>
      </c>
      <c r="H96">
        <v>585000</v>
      </c>
    </row>
    <row r="97" spans="1:24" x14ac:dyDescent="0.25">
      <c r="A97" t="s">
        <v>188</v>
      </c>
      <c r="B97">
        <v>3</v>
      </c>
      <c r="C97">
        <v>3</v>
      </c>
      <c r="D97">
        <v>230171093.75</v>
      </c>
      <c r="G97">
        <v>11000000</v>
      </c>
      <c r="H97">
        <v>11000000</v>
      </c>
    </row>
    <row r="98" spans="1:24" x14ac:dyDescent="0.25">
      <c r="A98" t="s">
        <v>463</v>
      </c>
      <c r="B98">
        <v>4</v>
      </c>
      <c r="C98">
        <v>4</v>
      </c>
      <c r="D98">
        <v>507644006.625</v>
      </c>
      <c r="G98">
        <v>49800000</v>
      </c>
      <c r="H98">
        <v>49800000</v>
      </c>
    </row>
    <row r="99" spans="1:24" x14ac:dyDescent="0.25">
      <c r="A99" t="s">
        <v>441</v>
      </c>
      <c r="B99">
        <v>1</v>
      </c>
      <c r="C99">
        <v>1</v>
      </c>
      <c r="D99">
        <v>19950000</v>
      </c>
      <c r="G99">
        <v>20000000</v>
      </c>
      <c r="H99">
        <v>20000000</v>
      </c>
    </row>
    <row r="103" spans="1:24" x14ac:dyDescent="0.25">
      <c r="A103" s="1" t="s">
        <v>85</v>
      </c>
    </row>
    <row r="104" spans="1:24" x14ac:dyDescent="0.25">
      <c r="A104" s="1" t="s">
        <v>13</v>
      </c>
      <c r="B104" s="1" t="s">
        <v>86</v>
      </c>
      <c r="C104" s="1" t="s">
        <v>87</v>
      </c>
      <c r="D104" s="1" t="s">
        <v>88</v>
      </c>
      <c r="E104" s="1" t="s">
        <v>89</v>
      </c>
      <c r="F104" s="1" t="s">
        <v>90</v>
      </c>
      <c r="G104" s="1" t="s">
        <v>91</v>
      </c>
    </row>
    <row r="108" spans="1:24" x14ac:dyDescent="0.25">
      <c r="A108" s="1" t="s">
        <v>92</v>
      </c>
    </row>
    <row r="109" spans="1:24" x14ac:dyDescent="0.25">
      <c r="A109" s="1" t="s">
        <v>13</v>
      </c>
      <c r="B109" s="1" t="s">
        <v>93</v>
      </c>
      <c r="C109" s="1" t="s">
        <v>94</v>
      </c>
      <c r="D109" s="1" t="s">
        <v>95</v>
      </c>
      <c r="E109" s="1" t="s">
        <v>96</v>
      </c>
      <c r="F109" s="1" t="s">
        <v>97</v>
      </c>
      <c r="G109" s="1" t="s">
        <v>98</v>
      </c>
      <c r="H109" s="1" t="s">
        <v>99</v>
      </c>
      <c r="I109" s="1" t="s">
        <v>100</v>
      </c>
      <c r="J109" s="1" t="s">
        <v>101</v>
      </c>
      <c r="K109" s="1" t="s">
        <v>102</v>
      </c>
      <c r="L109" s="1" t="s">
        <v>103</v>
      </c>
      <c r="M109" s="1" t="s">
        <v>104</v>
      </c>
      <c r="N109" s="1" t="s">
        <v>105</v>
      </c>
      <c r="O109" s="1" t="s">
        <v>106</v>
      </c>
      <c r="P109" s="1" t="s">
        <v>107</v>
      </c>
      <c r="Q109" s="1" t="s">
        <v>108</v>
      </c>
      <c r="R109" s="1" t="s">
        <v>109</v>
      </c>
      <c r="S109" s="1" t="s">
        <v>110</v>
      </c>
      <c r="T109" s="1" t="s">
        <v>111</v>
      </c>
      <c r="U109" s="1" t="s">
        <v>112</v>
      </c>
      <c r="V109" s="1" t="s">
        <v>113</v>
      </c>
      <c r="W109" s="1" t="s">
        <v>114</v>
      </c>
      <c r="X109" s="1" t="s">
        <v>115</v>
      </c>
    </row>
    <row r="113" spans="1:5" x14ac:dyDescent="0.25">
      <c r="A113" s="1" t="s">
        <v>116</v>
      </c>
    </row>
    <row r="114" spans="1:5" x14ac:dyDescent="0.25">
      <c r="A114" s="1" t="s">
        <v>13</v>
      </c>
      <c r="B114" s="1" t="s">
        <v>117</v>
      </c>
      <c r="C114" s="1" t="s">
        <v>118</v>
      </c>
      <c r="D114" s="1" t="s">
        <v>119</v>
      </c>
      <c r="E114" s="1" t="s">
        <v>120</v>
      </c>
    </row>
    <row r="119" spans="1:5" x14ac:dyDescent="0.25">
      <c r="A119" s="1" t="s">
        <v>121</v>
      </c>
    </row>
    <row r="120" spans="1:5" x14ac:dyDescent="0.25">
      <c r="A120" t="s">
        <v>122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20180808</v>
      </c>
      <c r="E3">
        <v>0</v>
      </c>
      <c r="F3" t="s">
        <v>11</v>
      </c>
      <c r="G3" t="s">
        <v>11</v>
      </c>
    </row>
    <row r="6" spans="1:7" x14ac:dyDescent="0.25">
      <c r="A6" s="1" t="s">
        <v>12</v>
      </c>
    </row>
    <row r="7" spans="1:7" x14ac:dyDescent="0.25">
      <c r="A7" s="1" t="s">
        <v>13</v>
      </c>
      <c r="B7" s="1" t="s">
        <v>14</v>
      </c>
      <c r="C7" s="1" t="s">
        <v>15</v>
      </c>
      <c r="D7" s="1" t="s">
        <v>16</v>
      </c>
    </row>
    <row r="8" spans="1:7" x14ac:dyDescent="0.25">
      <c r="A8" t="s">
        <v>670</v>
      </c>
      <c r="C8" t="s">
        <v>37</v>
      </c>
      <c r="D8" t="s">
        <v>38</v>
      </c>
    </row>
    <row r="9" spans="1:7" x14ac:dyDescent="0.25">
      <c r="A9" t="s">
        <v>671</v>
      </c>
      <c r="C9" t="s">
        <v>37</v>
      </c>
      <c r="D9" t="s">
        <v>38</v>
      </c>
    </row>
    <row r="10" spans="1:7" x14ac:dyDescent="0.25">
      <c r="A10" t="s">
        <v>577</v>
      </c>
      <c r="C10" t="s">
        <v>36</v>
      </c>
      <c r="D10" t="s">
        <v>38</v>
      </c>
    </row>
    <row r="11" spans="1:7" x14ac:dyDescent="0.25">
      <c r="A11" t="s">
        <v>19</v>
      </c>
      <c r="C11" t="s">
        <v>36</v>
      </c>
      <c r="D11" t="s">
        <v>38</v>
      </c>
    </row>
    <row r="12" spans="1:7" x14ac:dyDescent="0.25">
      <c r="A12" t="s">
        <v>17</v>
      </c>
      <c r="C12" t="s">
        <v>35</v>
      </c>
      <c r="D12" t="s">
        <v>38</v>
      </c>
    </row>
    <row r="13" spans="1:7" x14ac:dyDescent="0.25">
      <c r="A13" t="s">
        <v>188</v>
      </c>
      <c r="C13" t="s">
        <v>36</v>
      </c>
      <c r="D13" t="s">
        <v>38</v>
      </c>
    </row>
    <row r="14" spans="1:7" x14ac:dyDescent="0.25">
      <c r="A14" t="s">
        <v>463</v>
      </c>
      <c r="C14" t="s">
        <v>36</v>
      </c>
      <c r="D14" t="s">
        <v>38</v>
      </c>
    </row>
    <row r="15" spans="1:7" x14ac:dyDescent="0.25">
      <c r="A15" t="s">
        <v>672</v>
      </c>
      <c r="C15" t="s">
        <v>36</v>
      </c>
      <c r="D15" t="s">
        <v>38</v>
      </c>
    </row>
    <row r="16" spans="1:7" x14ac:dyDescent="0.25">
      <c r="A16" t="s">
        <v>673</v>
      </c>
      <c r="C16" t="s">
        <v>37</v>
      </c>
      <c r="D16" t="s">
        <v>38</v>
      </c>
    </row>
    <row r="17" spans="1:12" x14ac:dyDescent="0.25">
      <c r="A17" t="s">
        <v>674</v>
      </c>
      <c r="C17" t="s">
        <v>37</v>
      </c>
      <c r="D17" t="s">
        <v>38</v>
      </c>
    </row>
    <row r="18" spans="1:12" x14ac:dyDescent="0.25">
      <c r="A18" t="s">
        <v>675</v>
      </c>
      <c r="C18" t="s">
        <v>37</v>
      </c>
      <c r="D18" t="s">
        <v>38</v>
      </c>
    </row>
    <row r="19" spans="1:12" x14ac:dyDescent="0.25">
      <c r="A19" t="s">
        <v>676</v>
      </c>
      <c r="C19" t="s">
        <v>37</v>
      </c>
      <c r="D19" t="s">
        <v>38</v>
      </c>
    </row>
    <row r="20" spans="1:12" x14ac:dyDescent="0.25">
      <c r="A20" t="s">
        <v>677</v>
      </c>
      <c r="C20" t="s">
        <v>37</v>
      </c>
      <c r="D20" t="s">
        <v>38</v>
      </c>
    </row>
    <row r="21" spans="1:12" x14ac:dyDescent="0.25">
      <c r="A21" t="s">
        <v>678</v>
      </c>
      <c r="C21" t="s">
        <v>37</v>
      </c>
      <c r="D21" t="s">
        <v>38</v>
      </c>
    </row>
    <row r="22" spans="1:12" x14ac:dyDescent="0.25">
      <c r="A22" t="s">
        <v>25</v>
      </c>
      <c r="C22" t="s">
        <v>36</v>
      </c>
      <c r="D22" t="s">
        <v>38</v>
      </c>
    </row>
    <row r="23" spans="1:12" x14ac:dyDescent="0.25">
      <c r="A23" t="s">
        <v>679</v>
      </c>
      <c r="C23" t="s">
        <v>36</v>
      </c>
      <c r="D23" t="s">
        <v>38</v>
      </c>
    </row>
    <row r="27" spans="1:12" x14ac:dyDescent="0.25">
      <c r="A27" s="1" t="s">
        <v>39</v>
      </c>
    </row>
    <row r="28" spans="1:12" x14ac:dyDescent="0.25">
      <c r="A28" s="1" t="s">
        <v>13</v>
      </c>
      <c r="B28" s="1" t="s">
        <v>40</v>
      </c>
      <c r="C28" s="1" t="s">
        <v>41</v>
      </c>
      <c r="D28" s="1" t="s">
        <v>42</v>
      </c>
      <c r="E28" s="1" t="s">
        <v>43</v>
      </c>
      <c r="F28" s="1" t="s">
        <v>44</v>
      </c>
      <c r="G28" s="1" t="s">
        <v>45</v>
      </c>
      <c r="H28" s="1" t="s">
        <v>46</v>
      </c>
      <c r="I28" s="1" t="s">
        <v>47</v>
      </c>
      <c r="J28" s="1" t="s">
        <v>48</v>
      </c>
      <c r="K28" s="1" t="s">
        <v>49</v>
      </c>
      <c r="L28" s="1" t="s">
        <v>50</v>
      </c>
    </row>
    <row r="29" spans="1:12" x14ac:dyDescent="0.25">
      <c r="A29" t="s">
        <v>25</v>
      </c>
      <c r="B29" t="s">
        <v>680</v>
      </c>
      <c r="C29">
        <v>1</v>
      </c>
      <c r="F29">
        <v>99.195312000000001</v>
      </c>
      <c r="G29" t="s">
        <v>684</v>
      </c>
      <c r="H29">
        <v>9919531</v>
      </c>
      <c r="I29" t="s">
        <v>63</v>
      </c>
      <c r="J29" t="s">
        <v>64</v>
      </c>
      <c r="K29" t="s">
        <v>65</v>
      </c>
      <c r="L29">
        <v>99.210949999999997</v>
      </c>
    </row>
    <row r="30" spans="1:12" x14ac:dyDescent="0.25">
      <c r="A30" t="s">
        <v>188</v>
      </c>
      <c r="B30" t="s">
        <v>680</v>
      </c>
      <c r="C30">
        <v>1</v>
      </c>
      <c r="F30">
        <v>99.660156000000001</v>
      </c>
      <c r="G30" t="s">
        <v>685</v>
      </c>
      <c r="H30">
        <v>498300</v>
      </c>
      <c r="I30" t="s">
        <v>63</v>
      </c>
      <c r="J30" t="s">
        <v>64</v>
      </c>
      <c r="K30" t="s">
        <v>65</v>
      </c>
      <c r="L30">
        <v>99.65625</v>
      </c>
    </row>
    <row r="31" spans="1:12" x14ac:dyDescent="0.25">
      <c r="A31" t="s">
        <v>463</v>
      </c>
      <c r="B31" t="s">
        <v>680</v>
      </c>
      <c r="C31">
        <v>1</v>
      </c>
      <c r="F31">
        <v>99.617523000000006</v>
      </c>
      <c r="G31" t="s">
        <v>686</v>
      </c>
      <c r="H31">
        <v>996175</v>
      </c>
      <c r="I31" t="s">
        <v>63</v>
      </c>
      <c r="J31" t="s">
        <v>64</v>
      </c>
      <c r="K31" t="s">
        <v>65</v>
      </c>
      <c r="L31">
        <v>99.613299999999995</v>
      </c>
    </row>
    <row r="32" spans="1:12" x14ac:dyDescent="0.25">
      <c r="A32" t="s">
        <v>677</v>
      </c>
      <c r="B32" t="s">
        <v>681</v>
      </c>
      <c r="C32">
        <v>1</v>
      </c>
      <c r="F32">
        <v>2.9629460000000001</v>
      </c>
      <c r="G32" t="s">
        <v>687</v>
      </c>
      <c r="H32">
        <v>53700</v>
      </c>
      <c r="I32" t="s">
        <v>63</v>
      </c>
      <c r="J32" t="s">
        <v>64</v>
      </c>
      <c r="K32" t="s">
        <v>65</v>
      </c>
      <c r="L32">
        <v>2.9590999999999998</v>
      </c>
    </row>
    <row r="33" spans="1:12" x14ac:dyDescent="0.25">
      <c r="A33" t="s">
        <v>673</v>
      </c>
      <c r="B33" t="s">
        <v>681</v>
      </c>
      <c r="C33">
        <v>1</v>
      </c>
      <c r="F33">
        <v>2.9825240000000002</v>
      </c>
      <c r="G33" t="s">
        <v>688</v>
      </c>
      <c r="H33">
        <v>78700</v>
      </c>
      <c r="I33" t="s">
        <v>63</v>
      </c>
      <c r="J33" t="s">
        <v>64</v>
      </c>
      <c r="K33" t="s">
        <v>65</v>
      </c>
      <c r="L33">
        <v>2.9809999999999999</v>
      </c>
    </row>
    <row r="34" spans="1:12" x14ac:dyDescent="0.25">
      <c r="A34" t="s">
        <v>678</v>
      </c>
      <c r="B34" t="s">
        <v>681</v>
      </c>
      <c r="C34">
        <v>1</v>
      </c>
      <c r="F34">
        <v>3.0191210000000002</v>
      </c>
      <c r="G34" t="s">
        <v>689</v>
      </c>
      <c r="H34">
        <v>28600</v>
      </c>
      <c r="I34" t="s">
        <v>63</v>
      </c>
      <c r="J34" t="s">
        <v>64</v>
      </c>
      <c r="K34" t="s">
        <v>65</v>
      </c>
      <c r="L34">
        <v>3.0196999999999998</v>
      </c>
    </row>
    <row r="35" spans="1:12" x14ac:dyDescent="0.25">
      <c r="A35" t="s">
        <v>678</v>
      </c>
      <c r="B35" t="s">
        <v>681</v>
      </c>
      <c r="C35">
        <v>1</v>
      </c>
      <c r="F35">
        <v>3.0198529999999999</v>
      </c>
      <c r="G35" t="s">
        <v>690</v>
      </c>
      <c r="H35">
        <v>28600</v>
      </c>
      <c r="I35" t="s">
        <v>63</v>
      </c>
      <c r="J35" t="s">
        <v>64</v>
      </c>
      <c r="K35" t="s">
        <v>65</v>
      </c>
      <c r="L35">
        <v>3.0196999999999998</v>
      </c>
    </row>
    <row r="36" spans="1:12" x14ac:dyDescent="0.25">
      <c r="A36" t="s">
        <v>674</v>
      </c>
      <c r="B36" t="s">
        <v>681</v>
      </c>
      <c r="C36">
        <v>1</v>
      </c>
      <c r="F36">
        <v>3.0624400000000001</v>
      </c>
      <c r="G36" t="s">
        <v>691</v>
      </c>
      <c r="H36">
        <v>40700</v>
      </c>
      <c r="I36" t="s">
        <v>63</v>
      </c>
      <c r="J36" t="s">
        <v>64</v>
      </c>
      <c r="K36" t="s">
        <v>65</v>
      </c>
      <c r="L36">
        <v>3.0613999999999999</v>
      </c>
    </row>
    <row r="37" spans="1:12" x14ac:dyDescent="0.25">
      <c r="A37" t="s">
        <v>676</v>
      </c>
      <c r="B37" t="s">
        <v>681</v>
      </c>
      <c r="C37">
        <v>1</v>
      </c>
      <c r="F37">
        <v>2.8693409999999999</v>
      </c>
      <c r="G37" t="s">
        <v>692</v>
      </c>
      <c r="H37">
        <v>257800</v>
      </c>
      <c r="I37" t="s">
        <v>63</v>
      </c>
      <c r="J37" t="s">
        <v>64</v>
      </c>
      <c r="K37" t="s">
        <v>65</v>
      </c>
      <c r="L37">
        <v>2.8662000000000001</v>
      </c>
    </row>
    <row r="38" spans="1:12" x14ac:dyDescent="0.25">
      <c r="A38" t="s">
        <v>677</v>
      </c>
      <c r="B38" t="s">
        <v>681</v>
      </c>
      <c r="C38">
        <v>1</v>
      </c>
      <c r="F38">
        <v>2.9619930000000001</v>
      </c>
      <c r="G38" t="s">
        <v>693</v>
      </c>
      <c r="H38">
        <v>214600</v>
      </c>
      <c r="I38" t="s">
        <v>63</v>
      </c>
      <c r="J38" t="s">
        <v>64</v>
      </c>
      <c r="K38" t="s">
        <v>65</v>
      </c>
      <c r="L38">
        <v>2.9590999999999998</v>
      </c>
    </row>
    <row r="39" spans="1:12" x14ac:dyDescent="0.25">
      <c r="A39" t="s">
        <v>678</v>
      </c>
      <c r="B39" t="s">
        <v>681</v>
      </c>
      <c r="C39">
        <v>1</v>
      </c>
      <c r="F39">
        <v>3.017579</v>
      </c>
      <c r="G39" t="s">
        <v>694</v>
      </c>
      <c r="H39">
        <v>57300</v>
      </c>
      <c r="I39" t="s">
        <v>63</v>
      </c>
      <c r="J39" t="s">
        <v>64</v>
      </c>
      <c r="K39" t="s">
        <v>65</v>
      </c>
      <c r="L39">
        <v>3.0196999999999998</v>
      </c>
    </row>
    <row r="40" spans="1:12" x14ac:dyDescent="0.25">
      <c r="A40" t="s">
        <v>675</v>
      </c>
      <c r="B40" t="s">
        <v>681</v>
      </c>
      <c r="C40">
        <v>1</v>
      </c>
      <c r="F40">
        <v>3.0471499999999998</v>
      </c>
      <c r="G40" t="s">
        <v>695</v>
      </c>
      <c r="H40">
        <v>12200</v>
      </c>
      <c r="I40" t="s">
        <v>63</v>
      </c>
      <c r="J40" t="s">
        <v>64</v>
      </c>
      <c r="K40" t="s">
        <v>65</v>
      </c>
      <c r="L40">
        <v>3.0472000000000001</v>
      </c>
    </row>
    <row r="41" spans="1:12" x14ac:dyDescent="0.25">
      <c r="A41" t="s">
        <v>577</v>
      </c>
      <c r="B41" t="s">
        <v>682</v>
      </c>
      <c r="C41">
        <v>1</v>
      </c>
      <c r="F41">
        <v>100.175781</v>
      </c>
      <c r="G41" t="s">
        <v>696</v>
      </c>
      <c r="H41">
        <v>150263</v>
      </c>
      <c r="I41" t="s">
        <v>63</v>
      </c>
      <c r="J41" t="s">
        <v>64</v>
      </c>
      <c r="K41" t="s">
        <v>65</v>
      </c>
      <c r="L41">
        <v>100.17965</v>
      </c>
    </row>
    <row r="42" spans="1:12" x14ac:dyDescent="0.25">
      <c r="A42" t="s">
        <v>17</v>
      </c>
      <c r="B42" t="s">
        <v>683</v>
      </c>
      <c r="C42">
        <v>1</v>
      </c>
      <c r="F42">
        <v>119.929688</v>
      </c>
      <c r="G42" t="s">
        <v>697</v>
      </c>
      <c r="H42">
        <v>999014</v>
      </c>
      <c r="I42" t="s">
        <v>63</v>
      </c>
      <c r="J42" t="s">
        <v>64</v>
      </c>
      <c r="K42" t="s">
        <v>65</v>
      </c>
      <c r="L42">
        <v>119.92965</v>
      </c>
    </row>
    <row r="43" spans="1:12" x14ac:dyDescent="0.25">
      <c r="A43" t="s">
        <v>17</v>
      </c>
      <c r="B43" t="s">
        <v>680</v>
      </c>
      <c r="C43">
        <v>1</v>
      </c>
      <c r="F43">
        <v>120.171459</v>
      </c>
      <c r="G43" t="s">
        <v>698</v>
      </c>
      <c r="H43">
        <v>286008</v>
      </c>
      <c r="I43" t="s">
        <v>63</v>
      </c>
      <c r="J43" t="s">
        <v>64</v>
      </c>
      <c r="K43" t="s">
        <v>65</v>
      </c>
      <c r="L43">
        <v>120.16405</v>
      </c>
    </row>
    <row r="44" spans="1:12" x14ac:dyDescent="0.25">
      <c r="A44" t="s">
        <v>19</v>
      </c>
      <c r="B44" t="s">
        <v>680</v>
      </c>
      <c r="C44">
        <v>1</v>
      </c>
      <c r="F44">
        <v>96.753193999999993</v>
      </c>
      <c r="G44" t="s">
        <v>699</v>
      </c>
      <c r="H44">
        <v>339603</v>
      </c>
      <c r="I44" t="s">
        <v>63</v>
      </c>
      <c r="J44" t="s">
        <v>64</v>
      </c>
      <c r="K44" t="s">
        <v>65</v>
      </c>
      <c r="L44">
        <v>96.75</v>
      </c>
    </row>
    <row r="48" spans="1:12" x14ac:dyDescent="0.25">
      <c r="A48" s="1" t="s">
        <v>66</v>
      </c>
    </row>
    <row r="49" spans="1:5" x14ac:dyDescent="0.25">
      <c r="A49" s="1" t="s">
        <v>13</v>
      </c>
      <c r="B49" s="1" t="s">
        <v>67</v>
      </c>
      <c r="C49" s="1" t="s">
        <v>68</v>
      </c>
      <c r="D49" s="1" t="s">
        <v>69</v>
      </c>
      <c r="E49" s="1" t="s">
        <v>70</v>
      </c>
    </row>
    <row r="50" spans="1:5" x14ac:dyDescent="0.25">
      <c r="A50" t="s">
        <v>678</v>
      </c>
      <c r="B50">
        <v>3.0188510000000002</v>
      </c>
      <c r="C50">
        <v>3.0185321668122271</v>
      </c>
      <c r="D50">
        <v>3.0198529999999999</v>
      </c>
      <c r="E50">
        <v>3.017579</v>
      </c>
    </row>
    <row r="51" spans="1:5" x14ac:dyDescent="0.25">
      <c r="A51" t="s">
        <v>677</v>
      </c>
      <c r="B51">
        <v>2.9624695000000001</v>
      </c>
      <c r="C51">
        <v>2.9621837420797612</v>
      </c>
    </row>
    <row r="52" spans="1:5" x14ac:dyDescent="0.25">
      <c r="A52" t="s">
        <v>17</v>
      </c>
      <c r="B52">
        <v>120.1000041392857</v>
      </c>
      <c r="C52">
        <v>120.0805906333333</v>
      </c>
      <c r="D52">
        <v>120.1714594</v>
      </c>
      <c r="E52">
        <v>119.9296875</v>
      </c>
    </row>
    <row r="53" spans="1:5" x14ac:dyDescent="0.25">
      <c r="A53" t="s">
        <v>25</v>
      </c>
      <c r="B53">
        <v>99.210938124999998</v>
      </c>
      <c r="C53">
        <v>99.216133754567593</v>
      </c>
      <c r="D53">
        <v>99.21875</v>
      </c>
      <c r="E53">
        <v>99.1953125</v>
      </c>
    </row>
    <row r="54" spans="1:5" x14ac:dyDescent="0.25">
      <c r="A54" t="s">
        <v>679</v>
      </c>
      <c r="B54">
        <v>99.262210666666661</v>
      </c>
      <c r="C54">
        <v>99.260636925246828</v>
      </c>
      <c r="D54">
        <v>99.268892000000008</v>
      </c>
      <c r="E54">
        <v>99.258870000000002</v>
      </c>
    </row>
    <row r="55" spans="1:5" x14ac:dyDescent="0.25">
      <c r="A55" t="s">
        <v>19</v>
      </c>
      <c r="B55">
        <v>96.753194100000002</v>
      </c>
      <c r="C55">
        <v>96.753194100000002</v>
      </c>
      <c r="D55">
        <v>96.753194100000002</v>
      </c>
      <c r="E55">
        <v>96.753194100000002</v>
      </c>
    </row>
    <row r="56" spans="1:5" x14ac:dyDescent="0.25">
      <c r="A56" t="s">
        <v>672</v>
      </c>
      <c r="B56">
        <v>97.78125</v>
      </c>
      <c r="C56">
        <v>97.78125</v>
      </c>
    </row>
    <row r="57" spans="1:5" x14ac:dyDescent="0.25">
      <c r="A57" t="s">
        <v>188</v>
      </c>
      <c r="B57">
        <v>99.66015625</v>
      </c>
      <c r="C57">
        <v>99.66015625</v>
      </c>
    </row>
    <row r="61" spans="1:5" x14ac:dyDescent="0.25">
      <c r="A61" s="1" t="s">
        <v>71</v>
      </c>
    </row>
    <row r="62" spans="1:5" x14ac:dyDescent="0.25">
      <c r="A62" s="1" t="s">
        <v>13</v>
      </c>
      <c r="B62" s="1" t="s">
        <v>72</v>
      </c>
      <c r="C62" s="1" t="s">
        <v>73</v>
      </c>
      <c r="D62" s="1" t="s">
        <v>74</v>
      </c>
      <c r="E62" s="1" t="s">
        <v>75</v>
      </c>
    </row>
    <row r="63" spans="1:5" x14ac:dyDescent="0.25">
      <c r="A63" t="s">
        <v>670</v>
      </c>
      <c r="B63" t="s">
        <v>11</v>
      </c>
      <c r="C63" t="s">
        <v>11</v>
      </c>
      <c r="D63">
        <v>0</v>
      </c>
      <c r="E63">
        <v>0</v>
      </c>
    </row>
    <row r="64" spans="1:5" x14ac:dyDescent="0.25">
      <c r="A64" t="s">
        <v>671</v>
      </c>
      <c r="B64" t="s">
        <v>11</v>
      </c>
      <c r="C64" t="s">
        <v>11</v>
      </c>
      <c r="D64">
        <v>0</v>
      </c>
      <c r="E64">
        <v>0</v>
      </c>
    </row>
    <row r="65" spans="1:5" x14ac:dyDescent="0.25">
      <c r="A65" t="s">
        <v>577</v>
      </c>
      <c r="B65" t="s">
        <v>11</v>
      </c>
      <c r="C65" t="s">
        <v>11</v>
      </c>
      <c r="D65">
        <v>0</v>
      </c>
      <c r="E65">
        <v>0</v>
      </c>
    </row>
    <row r="66" spans="1:5" x14ac:dyDescent="0.25">
      <c r="A66" t="s">
        <v>19</v>
      </c>
      <c r="B66" t="s">
        <v>11</v>
      </c>
      <c r="C66" t="s">
        <v>11</v>
      </c>
      <c r="D66">
        <v>0</v>
      </c>
      <c r="E66">
        <v>0</v>
      </c>
    </row>
    <row r="67" spans="1:5" x14ac:dyDescent="0.25">
      <c r="A67" t="s">
        <v>17</v>
      </c>
      <c r="B67" t="s">
        <v>11</v>
      </c>
      <c r="C67" t="s">
        <v>11</v>
      </c>
      <c r="D67">
        <v>0</v>
      </c>
      <c r="E67">
        <v>0</v>
      </c>
    </row>
    <row r="68" spans="1:5" x14ac:dyDescent="0.25">
      <c r="A68" t="s">
        <v>188</v>
      </c>
      <c r="B68" t="s">
        <v>11</v>
      </c>
      <c r="C68" t="s">
        <v>11</v>
      </c>
      <c r="D68">
        <v>0</v>
      </c>
      <c r="E68">
        <v>0</v>
      </c>
    </row>
    <row r="69" spans="1:5" x14ac:dyDescent="0.25">
      <c r="A69" t="s">
        <v>463</v>
      </c>
      <c r="B69" t="s">
        <v>11</v>
      </c>
      <c r="C69" t="s">
        <v>11</v>
      </c>
      <c r="D69">
        <v>0</v>
      </c>
      <c r="E69">
        <v>0</v>
      </c>
    </row>
    <row r="70" spans="1:5" x14ac:dyDescent="0.25">
      <c r="A70" t="s">
        <v>672</v>
      </c>
      <c r="B70" t="s">
        <v>11</v>
      </c>
      <c r="C70" t="s">
        <v>11</v>
      </c>
      <c r="D70">
        <v>0</v>
      </c>
      <c r="E70">
        <v>0</v>
      </c>
    </row>
    <row r="71" spans="1:5" x14ac:dyDescent="0.25">
      <c r="A71" t="s">
        <v>673</v>
      </c>
      <c r="B71" t="s">
        <v>11</v>
      </c>
      <c r="C71" t="s">
        <v>11</v>
      </c>
      <c r="D71">
        <v>0</v>
      </c>
      <c r="E71">
        <v>0</v>
      </c>
    </row>
    <row r="72" spans="1:5" x14ac:dyDescent="0.25">
      <c r="A72" t="s">
        <v>674</v>
      </c>
      <c r="B72" t="s">
        <v>11</v>
      </c>
      <c r="C72" t="s">
        <v>11</v>
      </c>
      <c r="D72">
        <v>0</v>
      </c>
      <c r="E72">
        <v>0</v>
      </c>
    </row>
    <row r="73" spans="1:5" x14ac:dyDescent="0.25">
      <c r="A73" t="s">
        <v>675</v>
      </c>
      <c r="B73" t="s">
        <v>11</v>
      </c>
      <c r="C73" t="s">
        <v>11</v>
      </c>
      <c r="D73">
        <v>0</v>
      </c>
      <c r="E73">
        <v>0</v>
      </c>
    </row>
    <row r="74" spans="1:5" x14ac:dyDescent="0.25">
      <c r="A74" t="s">
        <v>676</v>
      </c>
      <c r="B74" t="s">
        <v>11</v>
      </c>
      <c r="C74" t="s">
        <v>11</v>
      </c>
      <c r="D74">
        <v>0</v>
      </c>
      <c r="E74">
        <v>0</v>
      </c>
    </row>
    <row r="75" spans="1:5" x14ac:dyDescent="0.25">
      <c r="A75" t="s">
        <v>677</v>
      </c>
      <c r="B75" t="s">
        <v>11</v>
      </c>
      <c r="C75" t="s">
        <v>11</v>
      </c>
      <c r="D75">
        <v>0</v>
      </c>
      <c r="E75">
        <v>0</v>
      </c>
    </row>
    <row r="76" spans="1:5" x14ac:dyDescent="0.25">
      <c r="A76" t="s">
        <v>678</v>
      </c>
      <c r="B76" t="s">
        <v>11</v>
      </c>
      <c r="C76" t="s">
        <v>11</v>
      </c>
      <c r="D76">
        <v>0</v>
      </c>
      <c r="E76">
        <v>0</v>
      </c>
    </row>
    <row r="77" spans="1:5" x14ac:dyDescent="0.25">
      <c r="A77" t="s">
        <v>25</v>
      </c>
      <c r="B77" t="s">
        <v>11</v>
      </c>
      <c r="C77" t="s">
        <v>11</v>
      </c>
      <c r="D77">
        <v>0</v>
      </c>
      <c r="E77">
        <v>0</v>
      </c>
    </row>
    <row r="78" spans="1:5" x14ac:dyDescent="0.25">
      <c r="A78" t="s">
        <v>679</v>
      </c>
      <c r="B78" t="s">
        <v>11</v>
      </c>
      <c r="C78" t="s">
        <v>11</v>
      </c>
      <c r="D78">
        <v>0</v>
      </c>
      <c r="E78">
        <v>0</v>
      </c>
    </row>
    <row r="82" spans="1:9" x14ac:dyDescent="0.25">
      <c r="A82" s="1" t="s">
        <v>76</v>
      </c>
    </row>
    <row r="83" spans="1:9" x14ac:dyDescent="0.25">
      <c r="A83" s="1" t="s">
        <v>13</v>
      </c>
      <c r="B83" s="1" t="s">
        <v>77</v>
      </c>
      <c r="C83" s="1" t="s">
        <v>78</v>
      </c>
      <c r="D83" s="1" t="s">
        <v>79</v>
      </c>
      <c r="E83" s="1" t="s">
        <v>80</v>
      </c>
      <c r="F83" s="1" t="s">
        <v>81</v>
      </c>
      <c r="G83" s="1" t="s">
        <v>82</v>
      </c>
      <c r="H83" s="1" t="s">
        <v>83</v>
      </c>
      <c r="I83" s="1" t="s">
        <v>84</v>
      </c>
    </row>
    <row r="84" spans="1:9" x14ac:dyDescent="0.25">
      <c r="A84" t="s">
        <v>675</v>
      </c>
      <c r="B84">
        <v>1</v>
      </c>
      <c r="C84">
        <v>1</v>
      </c>
      <c r="D84">
        <v>12200</v>
      </c>
      <c r="G84">
        <v>12200</v>
      </c>
      <c r="H84">
        <v>12200</v>
      </c>
    </row>
    <row r="85" spans="1:9" x14ac:dyDescent="0.25">
      <c r="A85" t="s">
        <v>676</v>
      </c>
      <c r="B85">
        <v>1</v>
      </c>
      <c r="C85">
        <v>1</v>
      </c>
      <c r="D85">
        <v>257800</v>
      </c>
      <c r="G85">
        <v>257800</v>
      </c>
      <c r="H85">
        <v>257800</v>
      </c>
    </row>
    <row r="86" spans="1:9" x14ac:dyDescent="0.25">
      <c r="A86" t="s">
        <v>673</v>
      </c>
      <c r="B86">
        <v>1</v>
      </c>
      <c r="C86">
        <v>1</v>
      </c>
      <c r="D86">
        <v>78700</v>
      </c>
      <c r="G86">
        <v>78700</v>
      </c>
      <c r="H86">
        <v>78700</v>
      </c>
    </row>
    <row r="87" spans="1:9" x14ac:dyDescent="0.25">
      <c r="A87" t="s">
        <v>671</v>
      </c>
      <c r="B87">
        <v>1</v>
      </c>
      <c r="C87">
        <v>1</v>
      </c>
      <c r="D87">
        <v>78600</v>
      </c>
      <c r="G87">
        <v>78600</v>
      </c>
      <c r="H87">
        <v>78600</v>
      </c>
    </row>
    <row r="88" spans="1:9" x14ac:dyDescent="0.25">
      <c r="A88" t="s">
        <v>670</v>
      </c>
      <c r="B88">
        <v>1</v>
      </c>
      <c r="C88">
        <v>1</v>
      </c>
      <c r="D88">
        <v>189100</v>
      </c>
      <c r="G88">
        <v>189100</v>
      </c>
      <c r="H88">
        <v>189100</v>
      </c>
    </row>
    <row r="89" spans="1:9" x14ac:dyDescent="0.25">
      <c r="A89" t="s">
        <v>678</v>
      </c>
      <c r="B89">
        <v>3</v>
      </c>
      <c r="C89">
        <v>3</v>
      </c>
      <c r="D89">
        <v>114500</v>
      </c>
      <c r="G89">
        <v>28600</v>
      </c>
      <c r="H89">
        <v>28600</v>
      </c>
    </row>
    <row r="90" spans="1:9" x14ac:dyDescent="0.25">
      <c r="A90" t="s">
        <v>677</v>
      </c>
      <c r="B90">
        <v>2</v>
      </c>
      <c r="C90">
        <v>2</v>
      </c>
      <c r="D90">
        <v>268300</v>
      </c>
      <c r="G90">
        <v>134150</v>
      </c>
      <c r="H90">
        <v>134150</v>
      </c>
    </row>
    <row r="91" spans="1:9" x14ac:dyDescent="0.25">
      <c r="A91" t="s">
        <v>674</v>
      </c>
      <c r="B91">
        <v>1</v>
      </c>
      <c r="C91">
        <v>1</v>
      </c>
      <c r="D91">
        <v>40700</v>
      </c>
      <c r="G91">
        <v>40700</v>
      </c>
      <c r="H91">
        <v>40700</v>
      </c>
    </row>
    <row r="92" spans="1:9" x14ac:dyDescent="0.25">
      <c r="A92" t="s">
        <v>17</v>
      </c>
      <c r="B92">
        <v>28</v>
      </c>
      <c r="C92">
        <v>28</v>
      </c>
      <c r="D92">
        <v>21434385.428049989</v>
      </c>
      <c r="G92">
        <v>357000</v>
      </c>
      <c r="H92">
        <v>357000</v>
      </c>
    </row>
    <row r="93" spans="1:9" x14ac:dyDescent="0.25">
      <c r="A93" t="s">
        <v>577</v>
      </c>
      <c r="B93">
        <v>1</v>
      </c>
      <c r="C93">
        <v>1</v>
      </c>
      <c r="D93">
        <v>150263.67194999999</v>
      </c>
      <c r="G93">
        <v>150000</v>
      </c>
      <c r="H93">
        <v>150000</v>
      </c>
    </row>
    <row r="94" spans="1:9" x14ac:dyDescent="0.25">
      <c r="A94" t="s">
        <v>25</v>
      </c>
      <c r="B94">
        <v>4</v>
      </c>
      <c r="C94">
        <v>4</v>
      </c>
      <c r="D94">
        <v>325825783.25</v>
      </c>
      <c r="G94">
        <v>99600000</v>
      </c>
      <c r="H94">
        <v>99600000</v>
      </c>
    </row>
    <row r="95" spans="1:9" x14ac:dyDescent="0.25">
      <c r="A95" t="s">
        <v>679</v>
      </c>
      <c r="B95">
        <v>3</v>
      </c>
      <c r="C95">
        <v>3</v>
      </c>
      <c r="D95">
        <v>281503166.31999999</v>
      </c>
      <c r="G95">
        <v>116800000</v>
      </c>
      <c r="H95">
        <v>116800000</v>
      </c>
    </row>
    <row r="96" spans="1:9" x14ac:dyDescent="0.25">
      <c r="A96" t="s">
        <v>19</v>
      </c>
      <c r="B96">
        <v>5</v>
      </c>
      <c r="C96">
        <v>5</v>
      </c>
      <c r="D96">
        <v>9622105.1532450002</v>
      </c>
      <c r="G96">
        <v>1404000</v>
      </c>
      <c r="H96">
        <v>1404000</v>
      </c>
    </row>
    <row r="97" spans="1:24" x14ac:dyDescent="0.25">
      <c r="A97" t="s">
        <v>672</v>
      </c>
      <c r="B97">
        <v>2</v>
      </c>
      <c r="C97">
        <v>2</v>
      </c>
      <c r="D97">
        <v>195562500</v>
      </c>
      <c r="G97">
        <v>100000000</v>
      </c>
      <c r="H97">
        <v>100000000</v>
      </c>
    </row>
    <row r="98" spans="1:24" x14ac:dyDescent="0.25">
      <c r="A98" t="s">
        <v>188</v>
      </c>
      <c r="B98">
        <v>2</v>
      </c>
      <c r="C98">
        <v>2</v>
      </c>
      <c r="D98">
        <v>996601.5625</v>
      </c>
      <c r="G98">
        <v>500000</v>
      </c>
      <c r="H98">
        <v>500000</v>
      </c>
    </row>
    <row r="99" spans="1:24" x14ac:dyDescent="0.25">
      <c r="A99" t="s">
        <v>463</v>
      </c>
      <c r="B99">
        <v>1</v>
      </c>
      <c r="C99">
        <v>1</v>
      </c>
      <c r="D99">
        <v>996175.22499999998</v>
      </c>
      <c r="G99">
        <v>1000000</v>
      </c>
      <c r="H99">
        <v>1000000</v>
      </c>
    </row>
    <row r="103" spans="1:24" x14ac:dyDescent="0.25">
      <c r="A103" s="1" t="s">
        <v>85</v>
      </c>
    </row>
    <row r="104" spans="1:24" x14ac:dyDescent="0.25">
      <c r="A104" s="1" t="s">
        <v>13</v>
      </c>
      <c r="B104" s="1" t="s">
        <v>86</v>
      </c>
      <c r="C104" s="1" t="s">
        <v>87</v>
      </c>
      <c r="D104" s="1" t="s">
        <v>88</v>
      </c>
      <c r="E104" s="1" t="s">
        <v>89</v>
      </c>
      <c r="F104" s="1" t="s">
        <v>90</v>
      </c>
      <c r="G104" s="1" t="s">
        <v>91</v>
      </c>
    </row>
    <row r="108" spans="1:24" x14ac:dyDescent="0.25">
      <c r="A108" s="1" t="s">
        <v>92</v>
      </c>
    </row>
    <row r="109" spans="1:24" x14ac:dyDescent="0.25">
      <c r="A109" s="1" t="s">
        <v>13</v>
      </c>
      <c r="B109" s="1" t="s">
        <v>93</v>
      </c>
      <c r="C109" s="1" t="s">
        <v>94</v>
      </c>
      <c r="D109" s="1" t="s">
        <v>95</v>
      </c>
      <c r="E109" s="1" t="s">
        <v>96</v>
      </c>
      <c r="F109" s="1" t="s">
        <v>97</v>
      </c>
      <c r="G109" s="1" t="s">
        <v>98</v>
      </c>
      <c r="H109" s="1" t="s">
        <v>99</v>
      </c>
      <c r="I109" s="1" t="s">
        <v>100</v>
      </c>
      <c r="J109" s="1" t="s">
        <v>101</v>
      </c>
      <c r="K109" s="1" t="s">
        <v>102</v>
      </c>
      <c r="L109" s="1" t="s">
        <v>103</v>
      </c>
      <c r="M109" s="1" t="s">
        <v>104</v>
      </c>
      <c r="N109" s="1" t="s">
        <v>105</v>
      </c>
      <c r="O109" s="1" t="s">
        <v>106</v>
      </c>
      <c r="P109" s="1" t="s">
        <v>107</v>
      </c>
      <c r="Q109" s="1" t="s">
        <v>108</v>
      </c>
      <c r="R109" s="1" t="s">
        <v>109</v>
      </c>
      <c r="S109" s="1" t="s">
        <v>110</v>
      </c>
      <c r="T109" s="1" t="s">
        <v>111</v>
      </c>
      <c r="U109" s="1" t="s">
        <v>112</v>
      </c>
      <c r="V109" s="1" t="s">
        <v>113</v>
      </c>
      <c r="W109" s="1" t="s">
        <v>114</v>
      </c>
      <c r="X109" s="1" t="s">
        <v>115</v>
      </c>
    </row>
    <row r="113" spans="1:5" x14ac:dyDescent="0.25">
      <c r="A113" s="1" t="s">
        <v>116</v>
      </c>
    </row>
    <row r="114" spans="1:5" x14ac:dyDescent="0.25">
      <c r="A114" s="1" t="s">
        <v>13</v>
      </c>
      <c r="B114" s="1" t="s">
        <v>117</v>
      </c>
      <c r="C114" s="1" t="s">
        <v>118</v>
      </c>
      <c r="D114" s="1" t="s">
        <v>119</v>
      </c>
      <c r="E114" s="1" t="s">
        <v>120</v>
      </c>
    </row>
    <row r="119" spans="1:5" x14ac:dyDescent="0.25">
      <c r="A119" s="1" t="s">
        <v>121</v>
      </c>
    </row>
    <row r="120" spans="1:5" x14ac:dyDescent="0.25">
      <c r="A120" t="s">
        <v>122</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2"/>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20180809</v>
      </c>
      <c r="E3">
        <v>0</v>
      </c>
      <c r="F3" t="s">
        <v>11</v>
      </c>
      <c r="G3" t="s">
        <v>11</v>
      </c>
    </row>
    <row r="6" spans="1:7" x14ac:dyDescent="0.25">
      <c r="A6" s="1" t="s">
        <v>12</v>
      </c>
    </row>
    <row r="7" spans="1:7" x14ac:dyDescent="0.25">
      <c r="A7" s="1" t="s">
        <v>13</v>
      </c>
      <c r="B7" s="1" t="s">
        <v>14</v>
      </c>
      <c r="C7" s="1" t="s">
        <v>15</v>
      </c>
      <c r="D7" s="1" t="s">
        <v>16</v>
      </c>
    </row>
    <row r="8" spans="1:7" x14ac:dyDescent="0.25">
      <c r="A8" t="s">
        <v>679</v>
      </c>
      <c r="C8" t="s">
        <v>36</v>
      </c>
      <c r="D8" t="s">
        <v>38</v>
      </c>
    </row>
    <row r="9" spans="1:7" x14ac:dyDescent="0.25">
      <c r="A9" t="s">
        <v>188</v>
      </c>
      <c r="C9" t="s">
        <v>36</v>
      </c>
      <c r="D9" t="s">
        <v>38</v>
      </c>
    </row>
    <row r="10" spans="1:7" x14ac:dyDescent="0.25">
      <c r="A10" t="s">
        <v>648</v>
      </c>
      <c r="C10" t="s">
        <v>36</v>
      </c>
      <c r="D10" t="s">
        <v>38</v>
      </c>
    </row>
    <row r="11" spans="1:7" x14ac:dyDescent="0.25">
      <c r="A11" t="s">
        <v>17</v>
      </c>
      <c r="C11" t="s">
        <v>35</v>
      </c>
      <c r="D11" t="s">
        <v>38</v>
      </c>
    </row>
    <row r="12" spans="1:7" x14ac:dyDescent="0.25">
      <c r="A12" t="s">
        <v>700</v>
      </c>
      <c r="C12" t="s">
        <v>36</v>
      </c>
      <c r="D12" t="s">
        <v>38</v>
      </c>
    </row>
    <row r="13" spans="1:7" x14ac:dyDescent="0.25">
      <c r="A13" t="s">
        <v>463</v>
      </c>
      <c r="C13" t="s">
        <v>36</v>
      </c>
      <c r="D13" t="s">
        <v>38</v>
      </c>
    </row>
    <row r="14" spans="1:7" x14ac:dyDescent="0.25">
      <c r="A14" t="s">
        <v>125</v>
      </c>
      <c r="C14" t="s">
        <v>36</v>
      </c>
      <c r="D14" t="s">
        <v>38</v>
      </c>
    </row>
    <row r="15" spans="1:7" x14ac:dyDescent="0.25">
      <c r="A15" t="s">
        <v>25</v>
      </c>
      <c r="C15" t="s">
        <v>36</v>
      </c>
      <c r="D15" t="s">
        <v>38</v>
      </c>
    </row>
    <row r="19" spans="1:12" x14ac:dyDescent="0.25">
      <c r="A19" s="1" t="s">
        <v>39</v>
      </c>
    </row>
    <row r="20" spans="1:12" x14ac:dyDescent="0.25">
      <c r="A20" s="1" t="s">
        <v>13</v>
      </c>
      <c r="B20" s="1" t="s">
        <v>40</v>
      </c>
      <c r="C20" s="1" t="s">
        <v>41</v>
      </c>
      <c r="D20" s="1" t="s">
        <v>42</v>
      </c>
      <c r="E20" s="1" t="s">
        <v>43</v>
      </c>
      <c r="F20" s="1" t="s">
        <v>44</v>
      </c>
      <c r="G20" s="1" t="s">
        <v>45</v>
      </c>
      <c r="H20" s="1" t="s">
        <v>46</v>
      </c>
      <c r="I20" s="1" t="s">
        <v>47</v>
      </c>
      <c r="J20" s="1" t="s">
        <v>48</v>
      </c>
      <c r="K20" s="1" t="s">
        <v>49</v>
      </c>
      <c r="L20" s="1" t="s">
        <v>50</v>
      </c>
    </row>
    <row r="21" spans="1:12" x14ac:dyDescent="0.25">
      <c r="A21" t="s">
        <v>648</v>
      </c>
      <c r="B21" t="s">
        <v>701</v>
      </c>
      <c r="C21">
        <v>1</v>
      </c>
      <c r="F21">
        <v>100.03125</v>
      </c>
      <c r="G21" t="s">
        <v>704</v>
      </c>
      <c r="H21">
        <v>5001562</v>
      </c>
      <c r="I21" t="s">
        <v>63</v>
      </c>
      <c r="J21" t="s">
        <v>64</v>
      </c>
      <c r="K21" t="s">
        <v>65</v>
      </c>
      <c r="L21">
        <v>100.0273</v>
      </c>
    </row>
    <row r="22" spans="1:12" x14ac:dyDescent="0.25">
      <c r="A22" t="s">
        <v>679</v>
      </c>
      <c r="B22" t="s">
        <v>702</v>
      </c>
      <c r="C22">
        <v>1</v>
      </c>
      <c r="F22">
        <v>99.304687999999999</v>
      </c>
      <c r="G22" t="s">
        <v>705</v>
      </c>
      <c r="H22">
        <v>9930468</v>
      </c>
      <c r="I22" t="s">
        <v>63</v>
      </c>
      <c r="J22" t="s">
        <v>64</v>
      </c>
      <c r="K22" t="s">
        <v>65</v>
      </c>
      <c r="L22">
        <v>99.304699999999997</v>
      </c>
    </row>
    <row r="23" spans="1:12" x14ac:dyDescent="0.25">
      <c r="A23" t="s">
        <v>679</v>
      </c>
      <c r="B23" t="s">
        <v>703</v>
      </c>
      <c r="C23">
        <v>1</v>
      </c>
      <c r="F23">
        <v>99.476562000000001</v>
      </c>
      <c r="G23" t="s">
        <v>706</v>
      </c>
      <c r="H23">
        <v>9947656</v>
      </c>
      <c r="I23" t="s">
        <v>63</v>
      </c>
      <c r="J23" t="s">
        <v>64</v>
      </c>
      <c r="K23" t="s">
        <v>65</v>
      </c>
      <c r="L23">
        <v>99.476600000000005</v>
      </c>
    </row>
    <row r="24" spans="1:12" x14ac:dyDescent="0.25">
      <c r="A24" t="s">
        <v>17</v>
      </c>
      <c r="B24" t="s">
        <v>701</v>
      </c>
      <c r="C24">
        <v>1</v>
      </c>
      <c r="F24">
        <v>120.604636</v>
      </c>
      <c r="G24" t="s">
        <v>707</v>
      </c>
      <c r="H24">
        <v>143519</v>
      </c>
      <c r="I24" t="s">
        <v>63</v>
      </c>
      <c r="J24" t="s">
        <v>64</v>
      </c>
      <c r="K24" t="s">
        <v>65</v>
      </c>
      <c r="L24">
        <v>120.59375</v>
      </c>
    </row>
    <row r="28" spans="1:12" x14ac:dyDescent="0.25">
      <c r="A28" s="1" t="s">
        <v>66</v>
      </c>
    </row>
    <row r="29" spans="1:12" x14ac:dyDescent="0.25">
      <c r="A29" s="1" t="s">
        <v>13</v>
      </c>
      <c r="B29" s="1" t="s">
        <v>67</v>
      </c>
      <c r="C29" s="1" t="s">
        <v>68</v>
      </c>
      <c r="D29" s="1" t="s">
        <v>69</v>
      </c>
      <c r="E29" s="1" t="s">
        <v>70</v>
      </c>
    </row>
    <row r="30" spans="1:12" x14ac:dyDescent="0.25">
      <c r="A30" t="s">
        <v>17</v>
      </c>
      <c r="B30">
        <v>120.6046359000001</v>
      </c>
      <c r="C30">
        <v>120.60463590000001</v>
      </c>
      <c r="D30">
        <v>120.60463590000001</v>
      </c>
      <c r="E30">
        <v>120.60463590000001</v>
      </c>
    </row>
    <row r="31" spans="1:12" x14ac:dyDescent="0.25">
      <c r="A31" t="s">
        <v>125</v>
      </c>
      <c r="B31">
        <v>100.6579722916667</v>
      </c>
      <c r="C31">
        <v>100.67114634963301</v>
      </c>
      <c r="D31">
        <v>100.74523000000001</v>
      </c>
      <c r="E31">
        <v>100.51313</v>
      </c>
    </row>
    <row r="32" spans="1:12" x14ac:dyDescent="0.25">
      <c r="A32" t="s">
        <v>25</v>
      </c>
      <c r="B32">
        <v>99.354074553571436</v>
      </c>
      <c r="C32">
        <v>99.334088026546098</v>
      </c>
      <c r="D32">
        <v>99.4375</v>
      </c>
      <c r="E32">
        <v>99.207030000000003</v>
      </c>
    </row>
    <row r="33" spans="1:5" x14ac:dyDescent="0.25">
      <c r="A33" t="s">
        <v>679</v>
      </c>
      <c r="B33">
        <v>99.354600694444443</v>
      </c>
      <c r="C33">
        <v>99.283215206185574</v>
      </c>
      <c r="D33">
        <v>99.4765625</v>
      </c>
      <c r="E33">
        <v>99.25</v>
      </c>
    </row>
    <row r="34" spans="1:5" x14ac:dyDescent="0.25">
      <c r="A34" t="s">
        <v>648</v>
      </c>
      <c r="B34">
        <v>99.983073333333323</v>
      </c>
      <c r="C34">
        <v>99.948583564013845</v>
      </c>
      <c r="D34">
        <v>100.03125</v>
      </c>
      <c r="E34">
        <v>99.9375</v>
      </c>
    </row>
    <row r="35" spans="1:5" x14ac:dyDescent="0.25">
      <c r="A35" t="s">
        <v>463</v>
      </c>
      <c r="B35">
        <v>99.71875</v>
      </c>
      <c r="C35">
        <v>99.71875</v>
      </c>
    </row>
    <row r="39" spans="1:5" x14ac:dyDescent="0.25">
      <c r="A39" s="1" t="s">
        <v>71</v>
      </c>
    </row>
    <row r="40" spans="1:5" x14ac:dyDescent="0.25">
      <c r="A40" s="1" t="s">
        <v>13</v>
      </c>
      <c r="B40" s="1" t="s">
        <v>72</v>
      </c>
      <c r="C40" s="1" t="s">
        <v>73</v>
      </c>
      <c r="D40" s="1" t="s">
        <v>74</v>
      </c>
      <c r="E40" s="1" t="s">
        <v>75</v>
      </c>
    </row>
    <row r="41" spans="1:5" x14ac:dyDescent="0.25">
      <c r="A41" t="s">
        <v>679</v>
      </c>
      <c r="B41" t="s">
        <v>11</v>
      </c>
      <c r="C41" t="s">
        <v>11</v>
      </c>
      <c r="D41">
        <v>0</v>
      </c>
      <c r="E41">
        <v>0</v>
      </c>
    </row>
    <row r="42" spans="1:5" x14ac:dyDescent="0.25">
      <c r="A42" t="s">
        <v>188</v>
      </c>
      <c r="B42" t="s">
        <v>11</v>
      </c>
      <c r="C42" t="s">
        <v>11</v>
      </c>
      <c r="D42">
        <v>0</v>
      </c>
      <c r="E42">
        <v>0</v>
      </c>
    </row>
    <row r="43" spans="1:5" x14ac:dyDescent="0.25">
      <c r="A43" t="s">
        <v>648</v>
      </c>
      <c r="B43" t="s">
        <v>11</v>
      </c>
      <c r="C43" t="s">
        <v>11</v>
      </c>
      <c r="D43">
        <v>0</v>
      </c>
      <c r="E43">
        <v>0</v>
      </c>
    </row>
    <row r="44" spans="1:5" x14ac:dyDescent="0.25">
      <c r="A44" t="s">
        <v>17</v>
      </c>
      <c r="B44" t="s">
        <v>11</v>
      </c>
      <c r="C44" t="s">
        <v>11</v>
      </c>
      <c r="D44">
        <v>0</v>
      </c>
      <c r="E44">
        <v>0</v>
      </c>
    </row>
    <row r="45" spans="1:5" x14ac:dyDescent="0.25">
      <c r="A45" t="s">
        <v>700</v>
      </c>
      <c r="B45" t="s">
        <v>11</v>
      </c>
      <c r="C45" t="s">
        <v>11</v>
      </c>
      <c r="D45">
        <v>0</v>
      </c>
      <c r="E45">
        <v>0</v>
      </c>
    </row>
    <row r="46" spans="1:5" x14ac:dyDescent="0.25">
      <c r="A46" t="s">
        <v>463</v>
      </c>
      <c r="B46" t="s">
        <v>11</v>
      </c>
      <c r="C46" t="s">
        <v>11</v>
      </c>
      <c r="D46">
        <v>0</v>
      </c>
      <c r="E46">
        <v>0</v>
      </c>
    </row>
    <row r="47" spans="1:5" x14ac:dyDescent="0.25">
      <c r="A47" t="s">
        <v>125</v>
      </c>
      <c r="B47" t="s">
        <v>11</v>
      </c>
      <c r="C47" t="s">
        <v>11</v>
      </c>
      <c r="D47">
        <v>0</v>
      </c>
      <c r="E47">
        <v>0</v>
      </c>
    </row>
    <row r="48" spans="1:5" x14ac:dyDescent="0.25">
      <c r="A48" t="s">
        <v>25</v>
      </c>
      <c r="B48" t="s">
        <v>11</v>
      </c>
      <c r="C48" t="s">
        <v>11</v>
      </c>
      <c r="D48">
        <v>0</v>
      </c>
      <c r="E48">
        <v>0</v>
      </c>
    </row>
    <row r="52" spans="1:9" x14ac:dyDescent="0.25">
      <c r="A52" s="1" t="s">
        <v>76</v>
      </c>
    </row>
    <row r="53" spans="1:9" x14ac:dyDescent="0.25">
      <c r="A53" s="1" t="s">
        <v>13</v>
      </c>
      <c r="B53" s="1" t="s">
        <v>77</v>
      </c>
      <c r="C53" s="1" t="s">
        <v>78</v>
      </c>
      <c r="D53" s="1" t="s">
        <v>79</v>
      </c>
      <c r="E53" s="1" t="s">
        <v>80</v>
      </c>
      <c r="F53" s="1" t="s">
        <v>81</v>
      </c>
      <c r="G53" s="1" t="s">
        <v>82</v>
      </c>
      <c r="H53" s="1" t="s">
        <v>83</v>
      </c>
      <c r="I53" s="1" t="s">
        <v>84</v>
      </c>
    </row>
    <row r="54" spans="1:9" x14ac:dyDescent="0.25">
      <c r="A54" t="s">
        <v>17</v>
      </c>
      <c r="B54">
        <v>31</v>
      </c>
      <c r="C54">
        <v>31</v>
      </c>
      <c r="D54">
        <v>10763963.754075</v>
      </c>
      <c r="G54">
        <v>119000</v>
      </c>
      <c r="H54">
        <v>119000</v>
      </c>
    </row>
    <row r="55" spans="1:9" x14ac:dyDescent="0.25">
      <c r="A55" t="s">
        <v>125</v>
      </c>
      <c r="B55">
        <v>12</v>
      </c>
      <c r="C55">
        <v>12</v>
      </c>
      <c r="D55">
        <v>188860077.26337501</v>
      </c>
      <c r="G55">
        <v>16800000</v>
      </c>
      <c r="H55">
        <v>16800000</v>
      </c>
    </row>
    <row r="56" spans="1:9" x14ac:dyDescent="0.25">
      <c r="A56" t="s">
        <v>700</v>
      </c>
      <c r="B56">
        <v>1</v>
      </c>
      <c r="C56">
        <v>1</v>
      </c>
      <c r="D56">
        <v>34386875.600000001</v>
      </c>
      <c r="G56">
        <v>35000000</v>
      </c>
      <c r="H56">
        <v>35000000</v>
      </c>
    </row>
    <row r="57" spans="1:9" x14ac:dyDescent="0.25">
      <c r="A57" t="s">
        <v>25</v>
      </c>
      <c r="B57">
        <v>14</v>
      </c>
      <c r="C57">
        <v>14</v>
      </c>
      <c r="D57">
        <v>553882901.47249997</v>
      </c>
      <c r="G57">
        <v>33882000</v>
      </c>
      <c r="H57">
        <v>33882000</v>
      </c>
    </row>
    <row r="58" spans="1:9" x14ac:dyDescent="0.25">
      <c r="A58" t="s">
        <v>679</v>
      </c>
      <c r="B58">
        <v>9</v>
      </c>
      <c r="C58">
        <v>9</v>
      </c>
      <c r="D58">
        <v>240761796.875</v>
      </c>
      <c r="G58">
        <v>10000000</v>
      </c>
      <c r="H58">
        <v>10000000</v>
      </c>
    </row>
    <row r="59" spans="1:9" x14ac:dyDescent="0.25">
      <c r="A59" t="s">
        <v>648</v>
      </c>
      <c r="B59">
        <v>3</v>
      </c>
      <c r="C59">
        <v>3</v>
      </c>
      <c r="D59">
        <v>57770281.299999997</v>
      </c>
      <c r="G59">
        <v>5000000</v>
      </c>
      <c r="H59">
        <v>5000000</v>
      </c>
    </row>
    <row r="60" spans="1:9" x14ac:dyDescent="0.25">
      <c r="A60" t="s">
        <v>188</v>
      </c>
      <c r="B60">
        <v>1</v>
      </c>
      <c r="C60">
        <v>1</v>
      </c>
      <c r="D60">
        <v>49805664.060000002</v>
      </c>
      <c r="G60">
        <v>50000000</v>
      </c>
      <c r="H60">
        <v>50000000</v>
      </c>
    </row>
    <row r="61" spans="1:9" x14ac:dyDescent="0.25">
      <c r="A61" t="s">
        <v>463</v>
      </c>
      <c r="B61">
        <v>2</v>
      </c>
      <c r="C61">
        <v>2</v>
      </c>
      <c r="D61">
        <v>172912312.5</v>
      </c>
      <c r="G61">
        <v>86700000</v>
      </c>
      <c r="H61">
        <v>86700000</v>
      </c>
    </row>
    <row r="65" spans="1:24" x14ac:dyDescent="0.25">
      <c r="A65" s="1" t="s">
        <v>85</v>
      </c>
    </row>
    <row r="66" spans="1:24" x14ac:dyDescent="0.25">
      <c r="A66" s="1" t="s">
        <v>13</v>
      </c>
      <c r="B66" s="1" t="s">
        <v>86</v>
      </c>
      <c r="C66" s="1" t="s">
        <v>87</v>
      </c>
      <c r="D66" s="1" t="s">
        <v>88</v>
      </c>
      <c r="E66" s="1" t="s">
        <v>89</v>
      </c>
      <c r="F66" s="1" t="s">
        <v>90</v>
      </c>
      <c r="G66" s="1" t="s">
        <v>91</v>
      </c>
    </row>
    <row r="70" spans="1:24" x14ac:dyDescent="0.25">
      <c r="A70" s="1" t="s">
        <v>92</v>
      </c>
    </row>
    <row r="71" spans="1:24" x14ac:dyDescent="0.25">
      <c r="A71" s="1" t="s">
        <v>13</v>
      </c>
      <c r="B71" s="1" t="s">
        <v>93</v>
      </c>
      <c r="C71" s="1" t="s">
        <v>94</v>
      </c>
      <c r="D71" s="1" t="s">
        <v>95</v>
      </c>
      <c r="E71" s="1" t="s">
        <v>96</v>
      </c>
      <c r="F71" s="1" t="s">
        <v>97</v>
      </c>
      <c r="G71" s="1" t="s">
        <v>98</v>
      </c>
      <c r="H71" s="1" t="s">
        <v>99</v>
      </c>
      <c r="I71" s="1" t="s">
        <v>100</v>
      </c>
      <c r="J71" s="1" t="s">
        <v>101</v>
      </c>
      <c r="K71" s="1" t="s">
        <v>102</v>
      </c>
      <c r="L71" s="1" t="s">
        <v>103</v>
      </c>
      <c r="M71" s="1" t="s">
        <v>104</v>
      </c>
      <c r="N71" s="1" t="s">
        <v>105</v>
      </c>
      <c r="O71" s="1" t="s">
        <v>106</v>
      </c>
      <c r="P71" s="1" t="s">
        <v>107</v>
      </c>
      <c r="Q71" s="1" t="s">
        <v>108</v>
      </c>
      <c r="R71" s="1" t="s">
        <v>109</v>
      </c>
      <c r="S71" s="1" t="s">
        <v>110</v>
      </c>
      <c r="T71" s="1" t="s">
        <v>111</v>
      </c>
      <c r="U71" s="1" t="s">
        <v>112</v>
      </c>
      <c r="V71" s="1" t="s">
        <v>113</v>
      </c>
      <c r="W71" s="1" t="s">
        <v>114</v>
      </c>
      <c r="X71" s="1" t="s">
        <v>115</v>
      </c>
    </row>
    <row r="75" spans="1:24" x14ac:dyDescent="0.25">
      <c r="A75" s="1" t="s">
        <v>116</v>
      </c>
    </row>
    <row r="76" spans="1:24" x14ac:dyDescent="0.25">
      <c r="A76" s="1" t="s">
        <v>13</v>
      </c>
      <c r="B76" s="1" t="s">
        <v>117</v>
      </c>
      <c r="C76" s="1" t="s">
        <v>118</v>
      </c>
      <c r="D76" s="1" t="s">
        <v>119</v>
      </c>
      <c r="E76" s="1" t="s">
        <v>120</v>
      </c>
    </row>
    <row r="81" spans="1:1" x14ac:dyDescent="0.25">
      <c r="A81" s="1" t="s">
        <v>121</v>
      </c>
    </row>
    <row r="82" spans="1:1" x14ac:dyDescent="0.25">
      <c r="A82" t="s">
        <v>122</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20180810</v>
      </c>
      <c r="E3">
        <v>0</v>
      </c>
      <c r="F3" t="s">
        <v>11</v>
      </c>
      <c r="G3" t="s">
        <v>11</v>
      </c>
    </row>
    <row r="6" spans="1:7" x14ac:dyDescent="0.25">
      <c r="A6" s="1" t="s">
        <v>12</v>
      </c>
    </row>
    <row r="7" spans="1:7" x14ac:dyDescent="0.25">
      <c r="A7" s="1" t="s">
        <v>13</v>
      </c>
      <c r="B7" s="1" t="s">
        <v>14</v>
      </c>
      <c r="C7" s="1" t="s">
        <v>15</v>
      </c>
      <c r="D7" s="1" t="s">
        <v>16</v>
      </c>
    </row>
    <row r="8" spans="1:7" x14ac:dyDescent="0.25">
      <c r="A8" t="s">
        <v>17</v>
      </c>
      <c r="C8" t="s">
        <v>35</v>
      </c>
      <c r="D8" t="s">
        <v>38</v>
      </c>
    </row>
    <row r="9" spans="1:7" x14ac:dyDescent="0.25">
      <c r="A9" t="s">
        <v>20</v>
      </c>
      <c r="C9" t="s">
        <v>36</v>
      </c>
      <c r="D9" t="s">
        <v>38</v>
      </c>
    </row>
    <row r="10" spans="1:7" x14ac:dyDescent="0.25">
      <c r="A10" t="s">
        <v>174</v>
      </c>
      <c r="C10" t="s">
        <v>36</v>
      </c>
      <c r="D10" t="s">
        <v>38</v>
      </c>
    </row>
    <row r="11" spans="1:7" x14ac:dyDescent="0.25">
      <c r="A11" t="s">
        <v>708</v>
      </c>
      <c r="C11" t="s">
        <v>37</v>
      </c>
      <c r="D11" t="s">
        <v>38</v>
      </c>
    </row>
    <row r="12" spans="1:7" x14ac:dyDescent="0.25">
      <c r="A12" t="s">
        <v>709</v>
      </c>
      <c r="C12" t="s">
        <v>37</v>
      </c>
      <c r="D12" t="s">
        <v>38</v>
      </c>
    </row>
    <row r="13" spans="1:7" x14ac:dyDescent="0.25">
      <c r="A13" t="s">
        <v>648</v>
      </c>
      <c r="C13" t="s">
        <v>36</v>
      </c>
      <c r="D13" t="s">
        <v>38</v>
      </c>
    </row>
    <row r="14" spans="1:7" x14ac:dyDescent="0.25">
      <c r="A14" t="s">
        <v>679</v>
      </c>
      <c r="C14" t="s">
        <v>36</v>
      </c>
      <c r="D14" t="s">
        <v>38</v>
      </c>
    </row>
    <row r="15" spans="1:7" x14ac:dyDescent="0.25">
      <c r="A15" t="s">
        <v>330</v>
      </c>
      <c r="C15" t="s">
        <v>36</v>
      </c>
      <c r="D15" t="s">
        <v>38</v>
      </c>
    </row>
    <row r="16" spans="1:7" x14ac:dyDescent="0.25">
      <c r="A16" t="s">
        <v>19</v>
      </c>
      <c r="C16" t="s">
        <v>36</v>
      </c>
      <c r="D16" t="s">
        <v>38</v>
      </c>
    </row>
    <row r="17" spans="1:12" x14ac:dyDescent="0.25">
      <c r="A17" t="s">
        <v>125</v>
      </c>
      <c r="C17" t="s">
        <v>36</v>
      </c>
      <c r="D17" t="s">
        <v>38</v>
      </c>
    </row>
    <row r="18" spans="1:12" x14ac:dyDescent="0.25">
      <c r="A18" t="s">
        <v>463</v>
      </c>
      <c r="C18" t="s">
        <v>36</v>
      </c>
      <c r="D18" t="s">
        <v>38</v>
      </c>
    </row>
    <row r="19" spans="1:12" x14ac:dyDescent="0.25">
      <c r="A19" t="s">
        <v>31</v>
      </c>
      <c r="C19" t="s">
        <v>36</v>
      </c>
      <c r="D19" t="s">
        <v>38</v>
      </c>
    </row>
    <row r="20" spans="1:12" x14ac:dyDescent="0.25">
      <c r="A20" t="s">
        <v>710</v>
      </c>
      <c r="C20" t="s">
        <v>37</v>
      </c>
      <c r="D20" t="s">
        <v>38</v>
      </c>
    </row>
    <row r="24" spans="1:12" x14ac:dyDescent="0.25">
      <c r="A24" s="1" t="s">
        <v>39</v>
      </c>
    </row>
    <row r="25" spans="1:12" x14ac:dyDescent="0.25">
      <c r="A25" s="1" t="s">
        <v>13</v>
      </c>
      <c r="B25" s="1" t="s">
        <v>40</v>
      </c>
      <c r="C25" s="1" t="s">
        <v>41</v>
      </c>
      <c r="D25" s="1" t="s">
        <v>42</v>
      </c>
      <c r="E25" s="1" t="s">
        <v>43</v>
      </c>
      <c r="F25" s="1" t="s">
        <v>44</v>
      </c>
      <c r="G25" s="1" t="s">
        <v>45</v>
      </c>
      <c r="H25" s="1" t="s">
        <v>46</v>
      </c>
      <c r="I25" s="1" t="s">
        <v>47</v>
      </c>
      <c r="J25" s="1" t="s">
        <v>48</v>
      </c>
      <c r="K25" s="1" t="s">
        <v>49</v>
      </c>
      <c r="L25" s="1" t="s">
        <v>50</v>
      </c>
    </row>
    <row r="26" spans="1:12" x14ac:dyDescent="0.25">
      <c r="A26" t="s">
        <v>125</v>
      </c>
      <c r="B26" t="s">
        <v>712</v>
      </c>
      <c r="C26">
        <v>1</v>
      </c>
      <c r="F26">
        <v>100.72578</v>
      </c>
      <c r="G26" t="s">
        <v>716</v>
      </c>
      <c r="H26">
        <v>10475481</v>
      </c>
      <c r="I26" t="s">
        <v>63</v>
      </c>
      <c r="J26" t="s">
        <v>64</v>
      </c>
      <c r="K26" t="s">
        <v>65</v>
      </c>
      <c r="L26">
        <v>101.48439999999999</v>
      </c>
    </row>
    <row r="27" spans="1:12" x14ac:dyDescent="0.25">
      <c r="A27" t="s">
        <v>31</v>
      </c>
      <c r="B27" t="s">
        <v>712</v>
      </c>
      <c r="C27">
        <v>1</v>
      </c>
      <c r="F27">
        <v>100.162896</v>
      </c>
      <c r="G27" t="s">
        <v>717</v>
      </c>
      <c r="H27">
        <v>5283592</v>
      </c>
      <c r="I27" t="s">
        <v>63</v>
      </c>
      <c r="J27" t="s">
        <v>64</v>
      </c>
      <c r="K27" t="s">
        <v>65</v>
      </c>
      <c r="L27">
        <v>100.16405</v>
      </c>
    </row>
    <row r="28" spans="1:12" x14ac:dyDescent="0.25">
      <c r="A28" t="s">
        <v>31</v>
      </c>
      <c r="B28" t="s">
        <v>713</v>
      </c>
      <c r="C28">
        <v>1</v>
      </c>
      <c r="F28">
        <v>100.251304</v>
      </c>
      <c r="G28" t="s">
        <v>718</v>
      </c>
      <c r="H28">
        <v>6010065</v>
      </c>
      <c r="I28" t="s">
        <v>63</v>
      </c>
      <c r="J28" t="s">
        <v>64</v>
      </c>
      <c r="K28" t="s">
        <v>65</v>
      </c>
      <c r="L28">
        <v>100.2578</v>
      </c>
    </row>
    <row r="29" spans="1:12" x14ac:dyDescent="0.25">
      <c r="A29" t="s">
        <v>648</v>
      </c>
      <c r="B29" t="s">
        <v>712</v>
      </c>
      <c r="C29">
        <v>1</v>
      </c>
      <c r="F29">
        <v>100.132812</v>
      </c>
      <c r="G29" t="s">
        <v>719</v>
      </c>
      <c r="H29">
        <v>3003984</v>
      </c>
      <c r="I29" t="s">
        <v>63</v>
      </c>
      <c r="J29" t="s">
        <v>64</v>
      </c>
      <c r="K29" t="s">
        <v>65</v>
      </c>
      <c r="L29">
        <v>100.1289</v>
      </c>
    </row>
    <row r="30" spans="1:12" x14ac:dyDescent="0.25">
      <c r="A30" t="s">
        <v>679</v>
      </c>
      <c r="B30" t="s">
        <v>712</v>
      </c>
      <c r="C30">
        <v>1</v>
      </c>
      <c r="F30">
        <v>99.804687999999999</v>
      </c>
      <c r="G30" t="s">
        <v>720</v>
      </c>
      <c r="H30">
        <v>39921</v>
      </c>
      <c r="I30" t="s">
        <v>63</v>
      </c>
      <c r="J30" t="s">
        <v>64</v>
      </c>
      <c r="K30" t="s">
        <v>65</v>
      </c>
      <c r="L30">
        <v>99.804699999999997</v>
      </c>
    </row>
    <row r="31" spans="1:12" x14ac:dyDescent="0.25">
      <c r="A31" t="s">
        <v>708</v>
      </c>
      <c r="B31" t="s">
        <v>712</v>
      </c>
      <c r="C31">
        <v>1</v>
      </c>
      <c r="F31">
        <v>2.8172000000000001</v>
      </c>
      <c r="G31" t="s">
        <v>721</v>
      </c>
      <c r="H31">
        <v>650000</v>
      </c>
      <c r="I31" t="s">
        <v>63</v>
      </c>
      <c r="J31" t="s">
        <v>64</v>
      </c>
      <c r="K31" t="s">
        <v>65</v>
      </c>
      <c r="L31">
        <v>2.8227000000000002</v>
      </c>
    </row>
    <row r="32" spans="1:12" x14ac:dyDescent="0.25">
      <c r="A32" t="s">
        <v>709</v>
      </c>
      <c r="B32" t="s">
        <v>712</v>
      </c>
      <c r="C32">
        <v>1</v>
      </c>
      <c r="F32">
        <v>2.8988</v>
      </c>
      <c r="G32" t="s">
        <v>722</v>
      </c>
      <c r="H32">
        <v>250000</v>
      </c>
      <c r="I32" t="s">
        <v>63</v>
      </c>
      <c r="J32" t="s">
        <v>64</v>
      </c>
      <c r="K32" t="s">
        <v>65</v>
      </c>
      <c r="L32">
        <v>2.8948999999999998</v>
      </c>
    </row>
    <row r="33" spans="1:12" x14ac:dyDescent="0.25">
      <c r="A33" t="s">
        <v>711</v>
      </c>
      <c r="B33" t="s">
        <v>714</v>
      </c>
      <c r="C33">
        <v>1</v>
      </c>
      <c r="F33">
        <v>2.85</v>
      </c>
      <c r="G33" t="s">
        <v>723</v>
      </c>
      <c r="H33">
        <v>452000</v>
      </c>
      <c r="I33" t="s">
        <v>63</v>
      </c>
      <c r="J33" t="s">
        <v>64</v>
      </c>
      <c r="K33" t="s">
        <v>65</v>
      </c>
      <c r="L33">
        <v>2.9742000000000002</v>
      </c>
    </row>
    <row r="34" spans="1:12" x14ac:dyDescent="0.25">
      <c r="A34" t="s">
        <v>711</v>
      </c>
      <c r="B34" t="s">
        <v>714</v>
      </c>
      <c r="C34">
        <v>1</v>
      </c>
      <c r="F34">
        <v>2.85</v>
      </c>
      <c r="G34" t="s">
        <v>724</v>
      </c>
      <c r="H34">
        <v>452000</v>
      </c>
      <c r="I34" t="s">
        <v>63</v>
      </c>
      <c r="J34" t="s">
        <v>64</v>
      </c>
      <c r="K34" t="s">
        <v>65</v>
      </c>
      <c r="L34">
        <v>2.9742000000000002</v>
      </c>
    </row>
    <row r="35" spans="1:12" x14ac:dyDescent="0.25">
      <c r="A35" t="s">
        <v>19</v>
      </c>
      <c r="B35" t="s">
        <v>715</v>
      </c>
      <c r="C35">
        <v>1</v>
      </c>
      <c r="F35">
        <v>96.949218999999999</v>
      </c>
      <c r="G35" t="s">
        <v>725</v>
      </c>
      <c r="H35">
        <v>907444</v>
      </c>
      <c r="I35" t="s">
        <v>63</v>
      </c>
      <c r="J35" t="s">
        <v>64</v>
      </c>
      <c r="K35" t="s">
        <v>65</v>
      </c>
      <c r="L35">
        <v>96.953100000000006</v>
      </c>
    </row>
    <row r="36" spans="1:12" x14ac:dyDescent="0.25">
      <c r="A36" t="s">
        <v>19</v>
      </c>
      <c r="B36" t="s">
        <v>712</v>
      </c>
      <c r="C36">
        <v>1</v>
      </c>
      <c r="F36">
        <v>96.973684000000006</v>
      </c>
      <c r="G36" t="s">
        <v>726</v>
      </c>
      <c r="H36">
        <v>11345921</v>
      </c>
      <c r="I36" t="s">
        <v>63</v>
      </c>
      <c r="J36" t="s">
        <v>64</v>
      </c>
      <c r="K36" t="s">
        <v>65</v>
      </c>
      <c r="L36">
        <v>96.980500000000006</v>
      </c>
    </row>
    <row r="37" spans="1:12" x14ac:dyDescent="0.25">
      <c r="A37" t="s">
        <v>19</v>
      </c>
      <c r="B37" t="s">
        <v>713</v>
      </c>
      <c r="C37">
        <v>1</v>
      </c>
      <c r="F37">
        <v>97.035140999999996</v>
      </c>
      <c r="G37" t="s">
        <v>727</v>
      </c>
      <c r="H37">
        <v>567655</v>
      </c>
      <c r="I37" t="s">
        <v>63</v>
      </c>
      <c r="J37" t="s">
        <v>64</v>
      </c>
      <c r="K37" t="s">
        <v>65</v>
      </c>
      <c r="L37">
        <v>97.035150000000002</v>
      </c>
    </row>
    <row r="41" spans="1:12" x14ac:dyDescent="0.25">
      <c r="A41" s="1" t="s">
        <v>66</v>
      </c>
    </row>
    <row r="42" spans="1:12" x14ac:dyDescent="0.25">
      <c r="A42" s="1" t="s">
        <v>13</v>
      </c>
      <c r="B42" s="1" t="s">
        <v>67</v>
      </c>
      <c r="C42" s="1" t="s">
        <v>68</v>
      </c>
      <c r="D42" s="1" t="s">
        <v>69</v>
      </c>
      <c r="E42" s="1" t="s">
        <v>70</v>
      </c>
    </row>
    <row r="43" spans="1:12" x14ac:dyDescent="0.25">
      <c r="A43" t="s">
        <v>710</v>
      </c>
      <c r="B43">
        <v>2.85</v>
      </c>
      <c r="C43">
        <v>2.85</v>
      </c>
    </row>
    <row r="44" spans="1:12" x14ac:dyDescent="0.25">
      <c r="A44" t="s">
        <v>708</v>
      </c>
      <c r="B44">
        <v>2.9106000000000001</v>
      </c>
      <c r="C44">
        <v>2.8430722332670642</v>
      </c>
    </row>
    <row r="45" spans="1:12" x14ac:dyDescent="0.25">
      <c r="A45" t="s">
        <v>17</v>
      </c>
      <c r="B45">
        <v>121.306640625</v>
      </c>
      <c r="C45">
        <v>121.3064236111111</v>
      </c>
      <c r="D45">
        <v>121.3203125</v>
      </c>
      <c r="E45">
        <v>121.296875</v>
      </c>
    </row>
    <row r="46" spans="1:12" x14ac:dyDescent="0.25">
      <c r="A46" t="s">
        <v>125</v>
      </c>
      <c r="B46">
        <v>101.5491</v>
      </c>
      <c r="C46">
        <v>101.5491</v>
      </c>
    </row>
    <row r="47" spans="1:12" x14ac:dyDescent="0.25">
      <c r="A47" t="s">
        <v>174</v>
      </c>
      <c r="B47">
        <v>94.491210940000002</v>
      </c>
      <c r="C47">
        <v>94.499456349072176</v>
      </c>
    </row>
    <row r="48" spans="1:12" x14ac:dyDescent="0.25">
      <c r="A48" t="s">
        <v>20</v>
      </c>
      <c r="B48">
        <v>98.755230261971775</v>
      </c>
      <c r="C48">
        <v>98.762980479307913</v>
      </c>
      <c r="D48">
        <v>98.797480700000008</v>
      </c>
      <c r="E48">
        <v>98.735331299999999</v>
      </c>
    </row>
    <row r="49" spans="1:5" x14ac:dyDescent="0.25">
      <c r="A49" t="s">
        <v>330</v>
      </c>
      <c r="B49">
        <v>99.859375</v>
      </c>
      <c r="C49">
        <v>99.859375</v>
      </c>
    </row>
    <row r="50" spans="1:5" x14ac:dyDescent="0.25">
      <c r="A50" t="s">
        <v>31</v>
      </c>
      <c r="B50">
        <v>100.2009717565217</v>
      </c>
      <c r="C50">
        <v>100.2396741110288</v>
      </c>
      <c r="D50">
        <v>100.34554</v>
      </c>
      <c r="E50">
        <v>100.1364155</v>
      </c>
    </row>
    <row r="51" spans="1:5" x14ac:dyDescent="0.25">
      <c r="A51" t="s">
        <v>679</v>
      </c>
      <c r="B51">
        <v>99.52734375</v>
      </c>
      <c r="C51">
        <v>99.250519127281237</v>
      </c>
    </row>
    <row r="52" spans="1:5" x14ac:dyDescent="0.25">
      <c r="A52" t="s">
        <v>19</v>
      </c>
      <c r="B52">
        <v>96.976488171428542</v>
      </c>
      <c r="C52">
        <v>96.973478444500003</v>
      </c>
      <c r="D52">
        <v>97.035140699999999</v>
      </c>
      <c r="E52">
        <v>96.949218799999997</v>
      </c>
    </row>
    <row r="53" spans="1:5" x14ac:dyDescent="0.25">
      <c r="A53" t="s">
        <v>463</v>
      </c>
      <c r="B53">
        <v>99.905062916666665</v>
      </c>
      <c r="C53">
        <v>99.919338653635563</v>
      </c>
      <c r="D53">
        <v>99.921880000000002</v>
      </c>
      <c r="E53">
        <v>99.871428750000007</v>
      </c>
    </row>
    <row r="57" spans="1:5" x14ac:dyDescent="0.25">
      <c r="A57" s="1" t="s">
        <v>71</v>
      </c>
    </row>
    <row r="58" spans="1:5" x14ac:dyDescent="0.25">
      <c r="A58" s="1" t="s">
        <v>13</v>
      </c>
      <c r="B58" s="1" t="s">
        <v>72</v>
      </c>
      <c r="C58" s="1" t="s">
        <v>73</v>
      </c>
      <c r="D58" s="1" t="s">
        <v>74</v>
      </c>
      <c r="E58" s="1" t="s">
        <v>75</v>
      </c>
    </row>
    <row r="59" spans="1:5" x14ac:dyDescent="0.25">
      <c r="A59" t="s">
        <v>17</v>
      </c>
      <c r="B59" t="s">
        <v>11</v>
      </c>
      <c r="C59" t="s">
        <v>11</v>
      </c>
      <c r="D59">
        <v>0</v>
      </c>
      <c r="E59">
        <v>0</v>
      </c>
    </row>
    <row r="60" spans="1:5" x14ac:dyDescent="0.25">
      <c r="A60" t="s">
        <v>20</v>
      </c>
      <c r="B60" t="s">
        <v>11</v>
      </c>
      <c r="C60" t="s">
        <v>11</v>
      </c>
      <c r="D60">
        <v>0</v>
      </c>
      <c r="E60">
        <v>0</v>
      </c>
    </row>
    <row r="61" spans="1:5" x14ac:dyDescent="0.25">
      <c r="A61" t="s">
        <v>174</v>
      </c>
      <c r="B61" t="s">
        <v>11</v>
      </c>
      <c r="C61" t="s">
        <v>11</v>
      </c>
      <c r="D61">
        <v>0</v>
      </c>
      <c r="E61">
        <v>0</v>
      </c>
    </row>
    <row r="62" spans="1:5" x14ac:dyDescent="0.25">
      <c r="A62" t="s">
        <v>708</v>
      </c>
      <c r="B62" t="s">
        <v>11</v>
      </c>
      <c r="C62" t="s">
        <v>11</v>
      </c>
      <c r="D62">
        <v>0</v>
      </c>
      <c r="E62">
        <v>0</v>
      </c>
    </row>
    <row r="63" spans="1:5" x14ac:dyDescent="0.25">
      <c r="A63" t="s">
        <v>709</v>
      </c>
      <c r="B63" t="s">
        <v>11</v>
      </c>
      <c r="C63" t="s">
        <v>11</v>
      </c>
      <c r="D63">
        <v>0</v>
      </c>
      <c r="E63">
        <v>0</v>
      </c>
    </row>
    <row r="64" spans="1:5" x14ac:dyDescent="0.25">
      <c r="A64" t="s">
        <v>648</v>
      </c>
      <c r="B64" t="s">
        <v>11</v>
      </c>
      <c r="C64" t="s">
        <v>11</v>
      </c>
      <c r="D64">
        <v>0</v>
      </c>
      <c r="E64">
        <v>0</v>
      </c>
    </row>
    <row r="65" spans="1:9" x14ac:dyDescent="0.25">
      <c r="A65" t="s">
        <v>679</v>
      </c>
      <c r="B65" t="s">
        <v>11</v>
      </c>
      <c r="C65" t="s">
        <v>11</v>
      </c>
      <c r="D65">
        <v>0</v>
      </c>
      <c r="E65">
        <v>0</v>
      </c>
    </row>
    <row r="66" spans="1:9" x14ac:dyDescent="0.25">
      <c r="A66" t="s">
        <v>330</v>
      </c>
      <c r="B66" t="s">
        <v>11</v>
      </c>
      <c r="C66" t="s">
        <v>11</v>
      </c>
      <c r="D66">
        <v>0</v>
      </c>
      <c r="E66">
        <v>0</v>
      </c>
    </row>
    <row r="67" spans="1:9" x14ac:dyDescent="0.25">
      <c r="A67" t="s">
        <v>19</v>
      </c>
      <c r="B67" t="s">
        <v>11</v>
      </c>
      <c r="C67" t="s">
        <v>11</v>
      </c>
      <c r="D67">
        <v>0</v>
      </c>
      <c r="E67">
        <v>0</v>
      </c>
    </row>
    <row r="68" spans="1:9" x14ac:dyDescent="0.25">
      <c r="A68" t="s">
        <v>125</v>
      </c>
      <c r="B68" t="s">
        <v>11</v>
      </c>
      <c r="C68" t="s">
        <v>11</v>
      </c>
      <c r="D68">
        <v>0</v>
      </c>
      <c r="E68">
        <v>0</v>
      </c>
    </row>
    <row r="69" spans="1:9" x14ac:dyDescent="0.25">
      <c r="A69" t="s">
        <v>463</v>
      </c>
      <c r="B69" t="s">
        <v>11</v>
      </c>
      <c r="C69" t="s">
        <v>11</v>
      </c>
      <c r="D69">
        <v>0</v>
      </c>
      <c r="E69">
        <v>0</v>
      </c>
    </row>
    <row r="70" spans="1:9" x14ac:dyDescent="0.25">
      <c r="A70" t="s">
        <v>31</v>
      </c>
      <c r="B70" t="s">
        <v>11</v>
      </c>
      <c r="C70" t="s">
        <v>11</v>
      </c>
      <c r="D70">
        <v>0</v>
      </c>
      <c r="E70">
        <v>0</v>
      </c>
    </row>
    <row r="71" spans="1:9" x14ac:dyDescent="0.25">
      <c r="A71" t="s">
        <v>710</v>
      </c>
      <c r="B71" t="s">
        <v>11</v>
      </c>
      <c r="C71" t="s">
        <v>11</v>
      </c>
      <c r="D71">
        <v>0</v>
      </c>
      <c r="E71">
        <v>0</v>
      </c>
    </row>
    <row r="75" spans="1:9" x14ac:dyDescent="0.25">
      <c r="A75" s="1" t="s">
        <v>76</v>
      </c>
    </row>
    <row r="76" spans="1:9" x14ac:dyDescent="0.25">
      <c r="A76" s="1" t="s">
        <v>13</v>
      </c>
      <c r="B76" s="1" t="s">
        <v>77</v>
      </c>
      <c r="C76" s="1" t="s">
        <v>78</v>
      </c>
      <c r="D76" s="1" t="s">
        <v>79</v>
      </c>
      <c r="E76" s="1" t="s">
        <v>80</v>
      </c>
      <c r="F76" s="1" t="s">
        <v>81</v>
      </c>
      <c r="G76" s="1" t="s">
        <v>82</v>
      </c>
      <c r="H76" s="1" t="s">
        <v>83</v>
      </c>
      <c r="I76" s="1" t="s">
        <v>84</v>
      </c>
    </row>
    <row r="77" spans="1:9" x14ac:dyDescent="0.25">
      <c r="A77" t="s">
        <v>709</v>
      </c>
      <c r="B77">
        <v>1</v>
      </c>
      <c r="C77">
        <v>1</v>
      </c>
      <c r="D77">
        <v>250000</v>
      </c>
      <c r="G77">
        <v>250000</v>
      </c>
      <c r="H77">
        <v>250000</v>
      </c>
    </row>
    <row r="78" spans="1:9" x14ac:dyDescent="0.25">
      <c r="A78" t="s">
        <v>710</v>
      </c>
      <c r="B78">
        <v>2</v>
      </c>
      <c r="C78">
        <v>2</v>
      </c>
      <c r="D78">
        <v>904000</v>
      </c>
      <c r="G78">
        <v>452000</v>
      </c>
      <c r="H78">
        <v>452000</v>
      </c>
    </row>
    <row r="79" spans="1:9" x14ac:dyDescent="0.25">
      <c r="A79" t="s">
        <v>708</v>
      </c>
      <c r="B79">
        <v>2</v>
      </c>
      <c r="C79">
        <v>2</v>
      </c>
      <c r="D79">
        <v>754500</v>
      </c>
      <c r="G79">
        <v>377250</v>
      </c>
      <c r="H79">
        <v>377250</v>
      </c>
    </row>
    <row r="80" spans="1:9" x14ac:dyDescent="0.25">
      <c r="A80" t="s">
        <v>17</v>
      </c>
      <c r="B80">
        <v>68</v>
      </c>
      <c r="C80">
        <v>68</v>
      </c>
      <c r="D80">
        <v>32479794.921875</v>
      </c>
      <c r="G80">
        <v>238000</v>
      </c>
      <c r="H80">
        <v>238000</v>
      </c>
    </row>
    <row r="81" spans="1:8" x14ac:dyDescent="0.25">
      <c r="A81" t="s">
        <v>125</v>
      </c>
      <c r="B81">
        <v>2</v>
      </c>
      <c r="C81">
        <v>2</v>
      </c>
      <c r="D81">
        <v>52602433.799999997</v>
      </c>
      <c r="G81">
        <v>25900000</v>
      </c>
      <c r="H81">
        <v>25900000</v>
      </c>
    </row>
    <row r="82" spans="1:8" x14ac:dyDescent="0.25">
      <c r="A82" t="s">
        <v>174</v>
      </c>
      <c r="B82">
        <v>2</v>
      </c>
      <c r="C82">
        <v>2</v>
      </c>
      <c r="D82">
        <v>91664472.658600003</v>
      </c>
      <c r="G82">
        <v>48500000</v>
      </c>
      <c r="H82">
        <v>48500000</v>
      </c>
    </row>
    <row r="83" spans="1:8" x14ac:dyDescent="0.25">
      <c r="A83" t="s">
        <v>20</v>
      </c>
      <c r="B83">
        <v>71</v>
      </c>
      <c r="C83">
        <v>71</v>
      </c>
      <c r="D83">
        <v>42212285.486661017</v>
      </c>
      <c r="G83">
        <v>259000</v>
      </c>
      <c r="H83">
        <v>259000</v>
      </c>
    </row>
    <row r="84" spans="1:8" x14ac:dyDescent="0.25">
      <c r="A84" t="s">
        <v>330</v>
      </c>
      <c r="B84">
        <v>2</v>
      </c>
      <c r="C84">
        <v>2</v>
      </c>
      <c r="D84">
        <v>499296875</v>
      </c>
      <c r="G84">
        <v>250000000</v>
      </c>
      <c r="H84">
        <v>250000000</v>
      </c>
    </row>
    <row r="85" spans="1:8" x14ac:dyDescent="0.25">
      <c r="A85" t="s">
        <v>31</v>
      </c>
      <c r="B85">
        <v>23</v>
      </c>
      <c r="C85">
        <v>23</v>
      </c>
      <c r="D85">
        <v>108157605.96905901</v>
      </c>
      <c r="G85">
        <v>2517000</v>
      </c>
      <c r="H85">
        <v>2517000</v>
      </c>
    </row>
    <row r="86" spans="1:8" x14ac:dyDescent="0.25">
      <c r="A86" t="s">
        <v>679</v>
      </c>
      <c r="B86">
        <v>2</v>
      </c>
      <c r="C86">
        <v>2</v>
      </c>
      <c r="D86">
        <v>42419671.875</v>
      </c>
      <c r="G86">
        <v>21370000</v>
      </c>
      <c r="H86">
        <v>21370000</v>
      </c>
    </row>
    <row r="87" spans="1:8" x14ac:dyDescent="0.25">
      <c r="A87" t="s">
        <v>648</v>
      </c>
      <c r="B87">
        <v>1</v>
      </c>
      <c r="C87">
        <v>1</v>
      </c>
      <c r="D87">
        <v>3003984.375</v>
      </c>
      <c r="G87">
        <v>3000000</v>
      </c>
      <c r="H87">
        <v>3000000</v>
      </c>
    </row>
    <row r="88" spans="1:8" x14ac:dyDescent="0.25">
      <c r="A88" t="s">
        <v>19</v>
      </c>
      <c r="B88">
        <v>63</v>
      </c>
      <c r="C88">
        <v>63</v>
      </c>
      <c r="D88">
        <v>68075381.868039042</v>
      </c>
      <c r="G88">
        <v>585000</v>
      </c>
      <c r="H88">
        <v>585000</v>
      </c>
    </row>
    <row r="89" spans="1:8" x14ac:dyDescent="0.25">
      <c r="A89" t="s">
        <v>463</v>
      </c>
      <c r="B89">
        <v>3</v>
      </c>
      <c r="C89">
        <v>3</v>
      </c>
      <c r="D89">
        <v>228115850.14625001</v>
      </c>
      <c r="G89">
        <v>108400000</v>
      </c>
      <c r="H89">
        <v>108400000</v>
      </c>
    </row>
    <row r="93" spans="1:8" x14ac:dyDescent="0.25">
      <c r="A93" s="1" t="s">
        <v>85</v>
      </c>
    </row>
    <row r="94" spans="1:8" x14ac:dyDescent="0.25">
      <c r="A94" s="1" t="s">
        <v>13</v>
      </c>
      <c r="B94" s="1" t="s">
        <v>86</v>
      </c>
      <c r="C94" s="1" t="s">
        <v>87</v>
      </c>
      <c r="D94" s="1" t="s">
        <v>88</v>
      </c>
      <c r="E94" s="1" t="s">
        <v>89</v>
      </c>
      <c r="F94" s="1" t="s">
        <v>90</v>
      </c>
      <c r="G94" s="1" t="s">
        <v>91</v>
      </c>
    </row>
    <row r="98" spans="1:24" x14ac:dyDescent="0.25">
      <c r="A98" s="1" t="s">
        <v>92</v>
      </c>
    </row>
    <row r="99" spans="1:24" x14ac:dyDescent="0.25">
      <c r="A99" s="1" t="s">
        <v>13</v>
      </c>
      <c r="B99" s="1" t="s">
        <v>93</v>
      </c>
      <c r="C99" s="1" t="s">
        <v>94</v>
      </c>
      <c r="D99" s="1" t="s">
        <v>95</v>
      </c>
      <c r="E99" s="1" t="s">
        <v>96</v>
      </c>
      <c r="F99" s="1" t="s">
        <v>97</v>
      </c>
      <c r="G99" s="1" t="s">
        <v>98</v>
      </c>
      <c r="H99" s="1" t="s">
        <v>99</v>
      </c>
      <c r="I99" s="1" t="s">
        <v>100</v>
      </c>
      <c r="J99" s="1" t="s">
        <v>101</v>
      </c>
      <c r="K99" s="1" t="s">
        <v>102</v>
      </c>
      <c r="L99" s="1" t="s">
        <v>103</v>
      </c>
      <c r="M99" s="1" t="s">
        <v>104</v>
      </c>
      <c r="N99" s="1" t="s">
        <v>105</v>
      </c>
      <c r="O99" s="1" t="s">
        <v>106</v>
      </c>
      <c r="P99" s="1" t="s">
        <v>107</v>
      </c>
      <c r="Q99" s="1" t="s">
        <v>108</v>
      </c>
      <c r="R99" s="1" t="s">
        <v>109</v>
      </c>
      <c r="S99" s="1" t="s">
        <v>110</v>
      </c>
      <c r="T99" s="1" t="s">
        <v>111</v>
      </c>
      <c r="U99" s="1" t="s">
        <v>112</v>
      </c>
      <c r="V99" s="1" t="s">
        <v>113</v>
      </c>
      <c r="W99" s="1" t="s">
        <v>114</v>
      </c>
      <c r="X99" s="1" t="s">
        <v>115</v>
      </c>
    </row>
    <row r="103" spans="1:24" x14ac:dyDescent="0.25">
      <c r="A103" s="1" t="s">
        <v>116</v>
      </c>
    </row>
    <row r="104" spans="1:24" x14ac:dyDescent="0.25">
      <c r="A104" s="1" t="s">
        <v>13</v>
      </c>
      <c r="B104" s="1" t="s">
        <v>117</v>
      </c>
      <c r="C104" s="1" t="s">
        <v>118</v>
      </c>
      <c r="D104" s="1" t="s">
        <v>119</v>
      </c>
      <c r="E104" s="1" t="s">
        <v>120</v>
      </c>
    </row>
    <row r="109" spans="1:24" x14ac:dyDescent="0.25">
      <c r="A109" s="1" t="s">
        <v>121</v>
      </c>
    </row>
    <row r="110" spans="1:24" x14ac:dyDescent="0.25">
      <c r="A110"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20180705</v>
      </c>
      <c r="E3">
        <v>0</v>
      </c>
      <c r="F3" t="s">
        <v>11</v>
      </c>
      <c r="G3" t="s">
        <v>11</v>
      </c>
    </row>
    <row r="6" spans="1:7" x14ac:dyDescent="0.25">
      <c r="A6" s="1" t="s">
        <v>12</v>
      </c>
    </row>
    <row r="7" spans="1:7" x14ac:dyDescent="0.25">
      <c r="A7" s="1" t="s">
        <v>13</v>
      </c>
      <c r="B7" s="1" t="s">
        <v>14</v>
      </c>
      <c r="C7" s="1" t="s">
        <v>15</v>
      </c>
      <c r="D7" s="1" t="s">
        <v>16</v>
      </c>
    </row>
    <row r="8" spans="1:7" x14ac:dyDescent="0.25">
      <c r="A8" t="s">
        <v>143</v>
      </c>
      <c r="C8" t="s">
        <v>36</v>
      </c>
      <c r="D8" t="s">
        <v>38</v>
      </c>
    </row>
    <row r="9" spans="1:7" x14ac:dyDescent="0.25">
      <c r="A9" t="s">
        <v>144</v>
      </c>
      <c r="C9" t="s">
        <v>35</v>
      </c>
      <c r="D9" t="s">
        <v>38</v>
      </c>
    </row>
    <row r="10" spans="1:7" x14ac:dyDescent="0.25">
      <c r="A10" t="s">
        <v>19</v>
      </c>
      <c r="C10" t="s">
        <v>36</v>
      </c>
      <c r="D10" t="s">
        <v>38</v>
      </c>
    </row>
    <row r="11" spans="1:7" x14ac:dyDescent="0.25">
      <c r="A11" t="s">
        <v>31</v>
      </c>
      <c r="C11" t="s">
        <v>36</v>
      </c>
      <c r="D11" t="s">
        <v>38</v>
      </c>
    </row>
    <row r="12" spans="1:7" x14ac:dyDescent="0.25">
      <c r="A12" t="s">
        <v>25</v>
      </c>
      <c r="C12" t="s">
        <v>36</v>
      </c>
      <c r="D12" t="s">
        <v>38</v>
      </c>
    </row>
    <row r="13" spans="1:7" x14ac:dyDescent="0.25">
      <c r="A13" t="s">
        <v>145</v>
      </c>
      <c r="C13" t="s">
        <v>36</v>
      </c>
      <c r="D13" t="s">
        <v>38</v>
      </c>
    </row>
    <row r="14" spans="1:7" x14ac:dyDescent="0.25">
      <c r="A14" t="s">
        <v>28</v>
      </c>
      <c r="C14" t="s">
        <v>36</v>
      </c>
      <c r="D14" t="s">
        <v>38</v>
      </c>
    </row>
    <row r="15" spans="1:7" x14ac:dyDescent="0.25">
      <c r="A15" t="s">
        <v>20</v>
      </c>
      <c r="C15" t="s">
        <v>36</v>
      </c>
      <c r="D15" t="s">
        <v>38</v>
      </c>
    </row>
    <row r="16" spans="1:7" x14ac:dyDescent="0.25">
      <c r="A16" t="s">
        <v>146</v>
      </c>
      <c r="C16" t="s">
        <v>36</v>
      </c>
      <c r="D16" t="s">
        <v>38</v>
      </c>
    </row>
    <row r="17" spans="1:12" x14ac:dyDescent="0.25">
      <c r="A17" t="s">
        <v>27</v>
      </c>
      <c r="C17" t="s">
        <v>36</v>
      </c>
      <c r="D17" t="s">
        <v>38</v>
      </c>
    </row>
    <row r="21" spans="1:12" x14ac:dyDescent="0.25">
      <c r="A21" s="1" t="s">
        <v>39</v>
      </c>
    </row>
    <row r="22" spans="1:12" x14ac:dyDescent="0.25">
      <c r="A22" s="1" t="s">
        <v>13</v>
      </c>
      <c r="B22" s="1" t="s">
        <v>40</v>
      </c>
      <c r="C22" s="1" t="s">
        <v>41</v>
      </c>
      <c r="D22" s="1" t="s">
        <v>42</v>
      </c>
      <c r="E22" s="1" t="s">
        <v>43</v>
      </c>
      <c r="F22" s="1" t="s">
        <v>44</v>
      </c>
      <c r="G22" s="1" t="s">
        <v>45</v>
      </c>
      <c r="H22" s="1" t="s">
        <v>46</v>
      </c>
      <c r="I22" s="1" t="s">
        <v>47</v>
      </c>
      <c r="J22" s="1" t="s">
        <v>48</v>
      </c>
      <c r="K22" s="1" t="s">
        <v>49</v>
      </c>
      <c r="L22" s="1" t="s">
        <v>50</v>
      </c>
    </row>
    <row r="23" spans="1:12" x14ac:dyDescent="0.25">
      <c r="A23" t="s">
        <v>146</v>
      </c>
      <c r="B23" t="s">
        <v>147</v>
      </c>
      <c r="C23">
        <v>1</v>
      </c>
      <c r="F23">
        <v>95.550781000000001</v>
      </c>
      <c r="G23" t="s">
        <v>150</v>
      </c>
      <c r="H23">
        <v>2073451</v>
      </c>
      <c r="I23" t="s">
        <v>63</v>
      </c>
      <c r="J23" t="s">
        <v>64</v>
      </c>
      <c r="K23" t="s">
        <v>65</v>
      </c>
      <c r="L23">
        <v>95.546850000000006</v>
      </c>
    </row>
    <row r="24" spans="1:12" x14ac:dyDescent="0.25">
      <c r="A24" t="s">
        <v>143</v>
      </c>
      <c r="B24" t="s">
        <v>148</v>
      </c>
      <c r="C24">
        <v>1</v>
      </c>
      <c r="F24">
        <v>98.242187999999999</v>
      </c>
      <c r="G24" t="s">
        <v>151</v>
      </c>
      <c r="H24">
        <v>2947265</v>
      </c>
      <c r="I24" t="s">
        <v>63</v>
      </c>
      <c r="J24" t="s">
        <v>64</v>
      </c>
      <c r="K24" t="s">
        <v>65</v>
      </c>
      <c r="L24">
        <v>98.242199999999997</v>
      </c>
    </row>
    <row r="25" spans="1:12" x14ac:dyDescent="0.25">
      <c r="A25" t="s">
        <v>20</v>
      </c>
      <c r="B25" t="s">
        <v>147</v>
      </c>
      <c r="C25">
        <v>1</v>
      </c>
      <c r="F25">
        <v>99.297274999999999</v>
      </c>
      <c r="G25" t="s">
        <v>152</v>
      </c>
      <c r="H25">
        <v>198594</v>
      </c>
      <c r="I25" t="s">
        <v>63</v>
      </c>
      <c r="J25" t="s">
        <v>64</v>
      </c>
      <c r="K25" t="s">
        <v>65</v>
      </c>
      <c r="L25">
        <v>99.320300000000003</v>
      </c>
    </row>
    <row r="26" spans="1:12" x14ac:dyDescent="0.25">
      <c r="A26" t="s">
        <v>145</v>
      </c>
      <c r="B26" t="s">
        <v>148</v>
      </c>
      <c r="C26">
        <v>1</v>
      </c>
      <c r="F26">
        <v>99.011718999999999</v>
      </c>
      <c r="G26" t="s">
        <v>153</v>
      </c>
      <c r="H26">
        <v>2970351</v>
      </c>
      <c r="I26" t="s">
        <v>63</v>
      </c>
      <c r="J26" t="s">
        <v>64</v>
      </c>
      <c r="K26" t="s">
        <v>65</v>
      </c>
      <c r="L26">
        <v>99.007800000000003</v>
      </c>
    </row>
    <row r="27" spans="1:12" x14ac:dyDescent="0.25">
      <c r="A27" t="s">
        <v>25</v>
      </c>
      <c r="B27" t="s">
        <v>149</v>
      </c>
      <c r="C27">
        <v>1</v>
      </c>
      <c r="F27">
        <v>100.085938</v>
      </c>
      <c r="G27" t="s">
        <v>154</v>
      </c>
      <c r="H27">
        <v>5004296</v>
      </c>
      <c r="I27" t="s">
        <v>63</v>
      </c>
      <c r="J27" t="s">
        <v>64</v>
      </c>
      <c r="K27" t="s">
        <v>65</v>
      </c>
      <c r="L27">
        <v>100.08595</v>
      </c>
    </row>
    <row r="28" spans="1:12" x14ac:dyDescent="0.25">
      <c r="A28" t="s">
        <v>31</v>
      </c>
      <c r="B28" t="s">
        <v>148</v>
      </c>
      <c r="C28">
        <v>1</v>
      </c>
      <c r="F28">
        <v>100.558594</v>
      </c>
      <c r="G28" t="s">
        <v>155</v>
      </c>
      <c r="H28">
        <v>3016757</v>
      </c>
      <c r="I28" t="s">
        <v>63</v>
      </c>
      <c r="J28" t="s">
        <v>64</v>
      </c>
      <c r="K28" t="s">
        <v>65</v>
      </c>
      <c r="L28">
        <v>100.5547</v>
      </c>
    </row>
    <row r="29" spans="1:12" x14ac:dyDescent="0.25">
      <c r="A29" t="s">
        <v>27</v>
      </c>
      <c r="B29" t="s">
        <v>148</v>
      </c>
      <c r="C29">
        <v>1</v>
      </c>
      <c r="F29">
        <v>99.558593999999999</v>
      </c>
      <c r="G29" t="s">
        <v>156</v>
      </c>
      <c r="H29">
        <v>184183</v>
      </c>
      <c r="I29" t="s">
        <v>63</v>
      </c>
      <c r="J29" t="s">
        <v>64</v>
      </c>
      <c r="K29" t="s">
        <v>65</v>
      </c>
      <c r="L29">
        <v>99.558599999999998</v>
      </c>
    </row>
    <row r="30" spans="1:12" x14ac:dyDescent="0.25">
      <c r="A30" t="s">
        <v>27</v>
      </c>
      <c r="B30" t="s">
        <v>147</v>
      </c>
      <c r="C30">
        <v>1</v>
      </c>
      <c r="F30">
        <v>99.515960000000007</v>
      </c>
      <c r="G30" t="s">
        <v>157</v>
      </c>
      <c r="H30">
        <v>4378702</v>
      </c>
      <c r="I30" t="s">
        <v>63</v>
      </c>
      <c r="J30" t="s">
        <v>64</v>
      </c>
      <c r="K30" t="s">
        <v>65</v>
      </c>
      <c r="L30">
        <v>99.511700000000005</v>
      </c>
    </row>
    <row r="31" spans="1:12" x14ac:dyDescent="0.25">
      <c r="A31" t="s">
        <v>144</v>
      </c>
      <c r="B31" t="s">
        <v>148</v>
      </c>
      <c r="C31">
        <v>1</v>
      </c>
      <c r="F31">
        <v>134.058594</v>
      </c>
      <c r="G31" t="s">
        <v>158</v>
      </c>
      <c r="H31">
        <v>32174</v>
      </c>
      <c r="I31" t="s">
        <v>63</v>
      </c>
      <c r="J31" t="s">
        <v>64</v>
      </c>
      <c r="K31" t="s">
        <v>65</v>
      </c>
      <c r="L31">
        <v>134.02345</v>
      </c>
    </row>
    <row r="32" spans="1:12" x14ac:dyDescent="0.25">
      <c r="A32" t="s">
        <v>19</v>
      </c>
      <c r="B32" t="s">
        <v>149</v>
      </c>
      <c r="C32">
        <v>1</v>
      </c>
      <c r="F32">
        <v>97.003906000000001</v>
      </c>
      <c r="G32" t="s">
        <v>159</v>
      </c>
      <c r="H32">
        <v>9700390</v>
      </c>
      <c r="I32" t="s">
        <v>63</v>
      </c>
      <c r="J32" t="s">
        <v>64</v>
      </c>
      <c r="K32" t="s">
        <v>65</v>
      </c>
      <c r="L32">
        <v>97.007800000000003</v>
      </c>
    </row>
    <row r="33" spans="1:12" x14ac:dyDescent="0.25">
      <c r="A33" t="s">
        <v>19</v>
      </c>
      <c r="B33" t="s">
        <v>148</v>
      </c>
      <c r="C33">
        <v>1</v>
      </c>
      <c r="F33">
        <v>97.078125</v>
      </c>
      <c r="G33" t="s">
        <v>160</v>
      </c>
      <c r="H33">
        <v>2426953</v>
      </c>
      <c r="I33" t="s">
        <v>63</v>
      </c>
      <c r="J33" t="s">
        <v>64</v>
      </c>
      <c r="K33" t="s">
        <v>65</v>
      </c>
      <c r="L33">
        <v>97.078100000000006</v>
      </c>
    </row>
    <row r="37" spans="1:12" x14ac:dyDescent="0.25">
      <c r="A37" s="1" t="s">
        <v>66</v>
      </c>
    </row>
    <row r="38" spans="1:12" x14ac:dyDescent="0.25">
      <c r="A38" s="1" t="s">
        <v>13</v>
      </c>
      <c r="B38" s="1" t="s">
        <v>67</v>
      </c>
      <c r="C38" s="1" t="s">
        <v>68</v>
      </c>
      <c r="D38" s="1" t="s">
        <v>69</v>
      </c>
      <c r="E38" s="1" t="s">
        <v>70</v>
      </c>
    </row>
    <row r="39" spans="1:12" x14ac:dyDescent="0.25">
      <c r="A39" t="s">
        <v>145</v>
      </c>
      <c r="B39">
        <v>99.006510416666671</v>
      </c>
      <c r="C39">
        <v>99.004133798543691</v>
      </c>
      <c r="D39">
        <v>99.01171875</v>
      </c>
      <c r="E39">
        <v>99.00390625</v>
      </c>
    </row>
    <row r="40" spans="1:12" x14ac:dyDescent="0.25">
      <c r="A40" t="s">
        <v>25</v>
      </c>
      <c r="B40">
        <v>100.2083341666667</v>
      </c>
      <c r="C40">
        <v>100.2691213815789</v>
      </c>
      <c r="D40">
        <v>100.39843999999999</v>
      </c>
      <c r="E40">
        <v>100.0859375</v>
      </c>
    </row>
    <row r="41" spans="1:12" x14ac:dyDescent="0.25">
      <c r="A41" t="s">
        <v>27</v>
      </c>
      <c r="B41">
        <v>99.523549166666669</v>
      </c>
      <c r="C41">
        <v>99.514821091532625</v>
      </c>
      <c r="D41">
        <v>99.55859375</v>
      </c>
      <c r="E41">
        <v>99.49609375</v>
      </c>
    </row>
    <row r="42" spans="1:12" x14ac:dyDescent="0.25">
      <c r="A42" t="s">
        <v>19</v>
      </c>
      <c r="B42">
        <v>97.041015625</v>
      </c>
      <c r="C42">
        <v>97.018749999999997</v>
      </c>
    </row>
    <row r="43" spans="1:12" x14ac:dyDescent="0.25">
      <c r="A43" t="s">
        <v>28</v>
      </c>
      <c r="B43">
        <v>99.75</v>
      </c>
      <c r="C43">
        <v>99.75</v>
      </c>
    </row>
    <row r="47" spans="1:12" x14ac:dyDescent="0.25">
      <c r="A47" s="1" t="s">
        <v>71</v>
      </c>
    </row>
    <row r="48" spans="1:12" x14ac:dyDescent="0.25">
      <c r="A48" s="1" t="s">
        <v>13</v>
      </c>
      <c r="B48" s="1" t="s">
        <v>72</v>
      </c>
      <c r="C48" s="1" t="s">
        <v>73</v>
      </c>
      <c r="D48" s="1" t="s">
        <v>74</v>
      </c>
      <c r="E48" s="1" t="s">
        <v>75</v>
      </c>
    </row>
    <row r="49" spans="1:9" x14ac:dyDescent="0.25">
      <c r="A49" t="s">
        <v>143</v>
      </c>
      <c r="B49" t="s">
        <v>11</v>
      </c>
      <c r="C49" t="s">
        <v>11</v>
      </c>
      <c r="D49">
        <v>0</v>
      </c>
      <c r="E49">
        <v>0</v>
      </c>
    </row>
    <row r="50" spans="1:9" x14ac:dyDescent="0.25">
      <c r="A50" t="s">
        <v>144</v>
      </c>
      <c r="B50" t="s">
        <v>11</v>
      </c>
      <c r="C50" t="s">
        <v>11</v>
      </c>
      <c r="D50">
        <v>0</v>
      </c>
      <c r="E50">
        <v>0</v>
      </c>
    </row>
    <row r="51" spans="1:9" x14ac:dyDescent="0.25">
      <c r="A51" t="s">
        <v>19</v>
      </c>
      <c r="B51" t="s">
        <v>11</v>
      </c>
      <c r="C51" t="s">
        <v>11</v>
      </c>
      <c r="D51">
        <v>0</v>
      </c>
      <c r="E51">
        <v>0</v>
      </c>
    </row>
    <row r="52" spans="1:9" x14ac:dyDescent="0.25">
      <c r="A52" t="s">
        <v>31</v>
      </c>
      <c r="B52" t="s">
        <v>11</v>
      </c>
      <c r="C52" t="s">
        <v>11</v>
      </c>
      <c r="D52">
        <v>0</v>
      </c>
      <c r="E52">
        <v>0</v>
      </c>
    </row>
    <row r="53" spans="1:9" x14ac:dyDescent="0.25">
      <c r="A53" t="s">
        <v>25</v>
      </c>
      <c r="B53" t="s">
        <v>11</v>
      </c>
      <c r="C53" t="s">
        <v>11</v>
      </c>
      <c r="D53">
        <v>0</v>
      </c>
      <c r="E53">
        <v>0</v>
      </c>
    </row>
    <row r="54" spans="1:9" x14ac:dyDescent="0.25">
      <c r="A54" t="s">
        <v>145</v>
      </c>
      <c r="B54" t="s">
        <v>11</v>
      </c>
      <c r="C54" t="s">
        <v>11</v>
      </c>
      <c r="D54">
        <v>0</v>
      </c>
      <c r="E54">
        <v>0</v>
      </c>
    </row>
    <row r="55" spans="1:9" x14ac:dyDescent="0.25">
      <c r="A55" t="s">
        <v>28</v>
      </c>
      <c r="B55" t="s">
        <v>11</v>
      </c>
      <c r="C55" t="s">
        <v>11</v>
      </c>
      <c r="D55">
        <v>0</v>
      </c>
      <c r="E55">
        <v>0</v>
      </c>
    </row>
    <row r="56" spans="1:9" x14ac:dyDescent="0.25">
      <c r="A56" t="s">
        <v>20</v>
      </c>
      <c r="B56" t="s">
        <v>11</v>
      </c>
      <c r="C56" t="s">
        <v>11</v>
      </c>
      <c r="D56">
        <v>0</v>
      </c>
      <c r="E56">
        <v>0</v>
      </c>
    </row>
    <row r="57" spans="1:9" x14ac:dyDescent="0.25">
      <c r="A57" t="s">
        <v>146</v>
      </c>
      <c r="B57" t="s">
        <v>11</v>
      </c>
      <c r="C57" t="s">
        <v>11</v>
      </c>
      <c r="D57">
        <v>0</v>
      </c>
      <c r="E57">
        <v>0</v>
      </c>
    </row>
    <row r="58" spans="1:9" x14ac:dyDescent="0.25">
      <c r="A58" t="s">
        <v>27</v>
      </c>
      <c r="B58" t="s">
        <v>11</v>
      </c>
      <c r="C58" t="s">
        <v>11</v>
      </c>
      <c r="D58">
        <v>0</v>
      </c>
      <c r="E58">
        <v>0</v>
      </c>
    </row>
    <row r="62" spans="1:9" x14ac:dyDescent="0.25">
      <c r="A62" s="1" t="s">
        <v>76</v>
      </c>
    </row>
    <row r="63" spans="1:9" x14ac:dyDescent="0.25">
      <c r="A63" s="1" t="s">
        <v>13</v>
      </c>
      <c r="B63" s="1" t="s">
        <v>77</v>
      </c>
      <c r="C63" s="1" t="s">
        <v>78</v>
      </c>
      <c r="D63" s="1" t="s">
        <v>79</v>
      </c>
      <c r="E63" s="1" t="s">
        <v>80</v>
      </c>
      <c r="F63" s="1" t="s">
        <v>81</v>
      </c>
      <c r="G63" s="1" t="s">
        <v>82</v>
      </c>
      <c r="H63" s="1" t="s">
        <v>83</v>
      </c>
      <c r="I63" s="1" t="s">
        <v>84</v>
      </c>
    </row>
    <row r="64" spans="1:9" x14ac:dyDescent="0.25">
      <c r="A64" t="s">
        <v>144</v>
      </c>
      <c r="B64">
        <v>1</v>
      </c>
      <c r="C64">
        <v>1</v>
      </c>
      <c r="D64">
        <v>32174.062512</v>
      </c>
      <c r="G64">
        <v>24000</v>
      </c>
      <c r="H64">
        <v>24000</v>
      </c>
    </row>
    <row r="65" spans="1:8" x14ac:dyDescent="0.25">
      <c r="A65" t="s">
        <v>143</v>
      </c>
      <c r="B65">
        <v>1</v>
      </c>
      <c r="C65">
        <v>1</v>
      </c>
      <c r="D65">
        <v>2947265.625</v>
      </c>
      <c r="G65">
        <v>3000000</v>
      </c>
      <c r="H65">
        <v>3000000</v>
      </c>
    </row>
    <row r="66" spans="1:8" x14ac:dyDescent="0.25">
      <c r="A66" t="s">
        <v>20</v>
      </c>
      <c r="B66">
        <v>1</v>
      </c>
      <c r="C66">
        <v>1</v>
      </c>
      <c r="D66">
        <v>198594.55</v>
      </c>
      <c r="G66">
        <v>200000</v>
      </c>
      <c r="H66">
        <v>200000</v>
      </c>
    </row>
    <row r="67" spans="1:8" x14ac:dyDescent="0.25">
      <c r="A67" t="s">
        <v>145</v>
      </c>
      <c r="B67">
        <v>3</v>
      </c>
      <c r="C67">
        <v>3</v>
      </c>
      <c r="D67">
        <v>101974257.8125</v>
      </c>
      <c r="G67">
        <v>50000000</v>
      </c>
      <c r="H67">
        <v>50000000</v>
      </c>
    </row>
    <row r="68" spans="1:8" x14ac:dyDescent="0.25">
      <c r="A68" t="s">
        <v>25</v>
      </c>
      <c r="B68">
        <v>3</v>
      </c>
      <c r="C68">
        <v>3</v>
      </c>
      <c r="D68">
        <v>38102266.125</v>
      </c>
      <c r="G68">
        <v>13000000</v>
      </c>
      <c r="H68">
        <v>13000000</v>
      </c>
    </row>
    <row r="69" spans="1:8" x14ac:dyDescent="0.25">
      <c r="A69" t="s">
        <v>31</v>
      </c>
      <c r="B69">
        <v>1</v>
      </c>
      <c r="C69">
        <v>1</v>
      </c>
      <c r="D69">
        <v>3016757.8139999998</v>
      </c>
      <c r="G69">
        <v>3000000</v>
      </c>
      <c r="H69">
        <v>3000000</v>
      </c>
    </row>
    <row r="70" spans="1:8" x14ac:dyDescent="0.25">
      <c r="A70" t="s">
        <v>27</v>
      </c>
      <c r="B70">
        <v>3</v>
      </c>
      <c r="C70">
        <v>3</v>
      </c>
      <c r="D70">
        <v>5259358.2946874993</v>
      </c>
      <c r="G70">
        <v>700000</v>
      </c>
      <c r="H70">
        <v>700000</v>
      </c>
    </row>
    <row r="71" spans="1:8" x14ac:dyDescent="0.25">
      <c r="A71" t="s">
        <v>19</v>
      </c>
      <c r="B71">
        <v>2</v>
      </c>
      <c r="C71">
        <v>2</v>
      </c>
      <c r="D71">
        <v>12127343.75</v>
      </c>
      <c r="G71">
        <v>6250000</v>
      </c>
      <c r="H71">
        <v>6250000</v>
      </c>
    </row>
    <row r="72" spans="1:8" x14ac:dyDescent="0.25">
      <c r="A72" t="s">
        <v>146</v>
      </c>
      <c r="B72">
        <v>1</v>
      </c>
      <c r="C72">
        <v>1</v>
      </c>
      <c r="D72">
        <v>2073451.953125</v>
      </c>
      <c r="G72">
        <v>2170000</v>
      </c>
      <c r="H72">
        <v>2170000</v>
      </c>
    </row>
    <row r="73" spans="1:8" x14ac:dyDescent="0.25">
      <c r="A73" t="s">
        <v>28</v>
      </c>
      <c r="B73">
        <v>2</v>
      </c>
      <c r="C73">
        <v>2</v>
      </c>
      <c r="D73">
        <v>96159000</v>
      </c>
      <c r="G73">
        <v>48200000</v>
      </c>
      <c r="H73">
        <v>48200000</v>
      </c>
    </row>
    <row r="77" spans="1:8" x14ac:dyDescent="0.25">
      <c r="A77" s="1" t="s">
        <v>85</v>
      </c>
    </row>
    <row r="78" spans="1:8" x14ac:dyDescent="0.25">
      <c r="A78" s="1" t="s">
        <v>13</v>
      </c>
      <c r="B78" s="1" t="s">
        <v>86</v>
      </c>
      <c r="C78" s="1" t="s">
        <v>87</v>
      </c>
      <c r="D78" s="1" t="s">
        <v>88</v>
      </c>
      <c r="E78" s="1" t="s">
        <v>89</v>
      </c>
      <c r="F78" s="1" t="s">
        <v>90</v>
      </c>
      <c r="G78" s="1" t="s">
        <v>91</v>
      </c>
    </row>
    <row r="82" spans="1:24" x14ac:dyDescent="0.25">
      <c r="A82" s="1" t="s">
        <v>92</v>
      </c>
    </row>
    <row r="83" spans="1:24" x14ac:dyDescent="0.25">
      <c r="A83" s="1" t="s">
        <v>13</v>
      </c>
      <c r="B83" s="1" t="s">
        <v>93</v>
      </c>
      <c r="C83" s="1" t="s">
        <v>94</v>
      </c>
      <c r="D83" s="1" t="s">
        <v>95</v>
      </c>
      <c r="E83" s="1" t="s">
        <v>96</v>
      </c>
      <c r="F83" s="1" t="s">
        <v>97</v>
      </c>
      <c r="G83" s="1" t="s">
        <v>98</v>
      </c>
      <c r="H83" s="1" t="s">
        <v>99</v>
      </c>
      <c r="I83" s="1" t="s">
        <v>100</v>
      </c>
      <c r="J83" s="1" t="s">
        <v>101</v>
      </c>
      <c r="K83" s="1" t="s">
        <v>102</v>
      </c>
      <c r="L83" s="1" t="s">
        <v>103</v>
      </c>
      <c r="M83" s="1" t="s">
        <v>104</v>
      </c>
      <c r="N83" s="1" t="s">
        <v>105</v>
      </c>
      <c r="O83" s="1" t="s">
        <v>106</v>
      </c>
      <c r="P83" s="1" t="s">
        <v>107</v>
      </c>
      <c r="Q83" s="1" t="s">
        <v>108</v>
      </c>
      <c r="R83" s="1" t="s">
        <v>109</v>
      </c>
      <c r="S83" s="1" t="s">
        <v>110</v>
      </c>
      <c r="T83" s="1" t="s">
        <v>111</v>
      </c>
      <c r="U83" s="1" t="s">
        <v>112</v>
      </c>
      <c r="V83" s="1" t="s">
        <v>113</v>
      </c>
      <c r="W83" s="1" t="s">
        <v>114</v>
      </c>
      <c r="X83" s="1" t="s">
        <v>115</v>
      </c>
    </row>
    <row r="87" spans="1:24" x14ac:dyDescent="0.25">
      <c r="A87" s="1" t="s">
        <v>116</v>
      </c>
    </row>
    <row r="88" spans="1:24" x14ac:dyDescent="0.25">
      <c r="A88" s="1" t="s">
        <v>13</v>
      </c>
      <c r="B88" s="1" t="s">
        <v>117</v>
      </c>
      <c r="C88" s="1" t="s">
        <v>118</v>
      </c>
      <c r="D88" s="1" t="s">
        <v>119</v>
      </c>
      <c r="E88" s="1" t="s">
        <v>120</v>
      </c>
    </row>
    <row r="93" spans="1:24" x14ac:dyDescent="0.25">
      <c r="A93" s="1" t="s">
        <v>121</v>
      </c>
    </row>
    <row r="94" spans="1:24" x14ac:dyDescent="0.25">
      <c r="A94" t="s">
        <v>122</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20180813</v>
      </c>
      <c r="E3">
        <v>0</v>
      </c>
      <c r="F3" t="s">
        <v>11</v>
      </c>
      <c r="G3" t="s">
        <v>11</v>
      </c>
    </row>
    <row r="6" spans="1:7" x14ac:dyDescent="0.25">
      <c r="A6" s="1" t="s">
        <v>12</v>
      </c>
    </row>
    <row r="7" spans="1:7" x14ac:dyDescent="0.25">
      <c r="A7" s="1" t="s">
        <v>13</v>
      </c>
      <c r="B7" s="1" t="s">
        <v>14</v>
      </c>
      <c r="C7" s="1" t="s">
        <v>15</v>
      </c>
      <c r="D7" s="1" t="s">
        <v>16</v>
      </c>
    </row>
    <row r="8" spans="1:7" x14ac:dyDescent="0.25">
      <c r="A8" t="s">
        <v>31</v>
      </c>
      <c r="C8" t="s">
        <v>36</v>
      </c>
      <c r="D8" t="s">
        <v>38</v>
      </c>
    </row>
    <row r="9" spans="1:7" x14ac:dyDescent="0.25">
      <c r="A9" t="s">
        <v>463</v>
      </c>
      <c r="C9" t="s">
        <v>36</v>
      </c>
      <c r="D9" t="s">
        <v>38</v>
      </c>
    </row>
    <row r="10" spans="1:7" x14ac:dyDescent="0.25">
      <c r="A10" t="s">
        <v>25</v>
      </c>
      <c r="C10" t="s">
        <v>36</v>
      </c>
      <c r="D10" t="s">
        <v>38</v>
      </c>
    </row>
    <row r="11" spans="1:7" x14ac:dyDescent="0.25">
      <c r="A11" t="s">
        <v>679</v>
      </c>
      <c r="C11" t="s">
        <v>36</v>
      </c>
      <c r="D11" t="s">
        <v>38</v>
      </c>
    </row>
    <row r="12" spans="1:7" x14ac:dyDescent="0.25">
      <c r="A12" t="s">
        <v>417</v>
      </c>
      <c r="C12" t="s">
        <v>36</v>
      </c>
      <c r="D12" t="s">
        <v>38</v>
      </c>
    </row>
    <row r="16" spans="1:7" x14ac:dyDescent="0.25">
      <c r="A16" s="1" t="s">
        <v>39</v>
      </c>
    </row>
    <row r="17" spans="1:12" x14ac:dyDescent="0.25">
      <c r="A17" s="1" t="s">
        <v>13</v>
      </c>
      <c r="B17" s="1" t="s">
        <v>40</v>
      </c>
      <c r="C17" s="1" t="s">
        <v>41</v>
      </c>
      <c r="D17" s="1" t="s">
        <v>42</v>
      </c>
      <c r="E17" s="1" t="s">
        <v>43</v>
      </c>
      <c r="F17" s="1" t="s">
        <v>44</v>
      </c>
      <c r="G17" s="1" t="s">
        <v>45</v>
      </c>
      <c r="H17" s="1" t="s">
        <v>46</v>
      </c>
      <c r="I17" s="1" t="s">
        <v>47</v>
      </c>
      <c r="J17" s="1" t="s">
        <v>48</v>
      </c>
      <c r="K17" s="1" t="s">
        <v>49</v>
      </c>
      <c r="L17" s="1" t="s">
        <v>50</v>
      </c>
    </row>
    <row r="18" spans="1:12" x14ac:dyDescent="0.25">
      <c r="A18" t="s">
        <v>25</v>
      </c>
      <c r="B18" t="s">
        <v>728</v>
      </c>
      <c r="C18">
        <v>1</v>
      </c>
      <c r="F18">
        <v>99.890225000000001</v>
      </c>
      <c r="G18" t="s">
        <v>732</v>
      </c>
      <c r="H18">
        <v>4744785</v>
      </c>
      <c r="I18" t="s">
        <v>63</v>
      </c>
      <c r="J18" t="s">
        <v>64</v>
      </c>
      <c r="K18" t="s">
        <v>65</v>
      </c>
      <c r="L18">
        <v>99.882800000000003</v>
      </c>
    </row>
    <row r="19" spans="1:12" x14ac:dyDescent="0.25">
      <c r="A19" t="s">
        <v>31</v>
      </c>
      <c r="B19" t="s">
        <v>729</v>
      </c>
      <c r="C19">
        <v>1</v>
      </c>
      <c r="F19">
        <v>100.48912</v>
      </c>
      <c r="G19" t="s">
        <v>733</v>
      </c>
      <c r="H19">
        <v>119582</v>
      </c>
      <c r="I19" t="s">
        <v>63</v>
      </c>
      <c r="J19" t="s">
        <v>64</v>
      </c>
      <c r="K19" t="s">
        <v>65</v>
      </c>
      <c r="L19">
        <v>100.4922</v>
      </c>
    </row>
    <row r="20" spans="1:12" x14ac:dyDescent="0.25">
      <c r="A20" t="s">
        <v>31</v>
      </c>
      <c r="B20" t="s">
        <v>728</v>
      </c>
      <c r="C20">
        <v>1</v>
      </c>
      <c r="F20">
        <v>100.31336</v>
      </c>
      <c r="G20" t="s">
        <v>734</v>
      </c>
      <c r="H20">
        <v>4570276</v>
      </c>
      <c r="I20" t="s">
        <v>63</v>
      </c>
      <c r="J20" t="s">
        <v>64</v>
      </c>
      <c r="K20" t="s">
        <v>65</v>
      </c>
      <c r="L20">
        <v>100.3047</v>
      </c>
    </row>
    <row r="21" spans="1:12" x14ac:dyDescent="0.25">
      <c r="A21" t="s">
        <v>679</v>
      </c>
      <c r="B21" t="s">
        <v>730</v>
      </c>
      <c r="C21">
        <v>1</v>
      </c>
      <c r="F21">
        <v>100.128906</v>
      </c>
      <c r="G21" t="s">
        <v>735</v>
      </c>
      <c r="H21">
        <v>5006445</v>
      </c>
      <c r="I21" t="s">
        <v>63</v>
      </c>
      <c r="J21" t="s">
        <v>64</v>
      </c>
      <c r="K21" t="s">
        <v>65</v>
      </c>
      <c r="L21">
        <v>100.1328</v>
      </c>
    </row>
    <row r="22" spans="1:12" x14ac:dyDescent="0.25">
      <c r="A22" t="s">
        <v>679</v>
      </c>
      <c r="B22" t="s">
        <v>728</v>
      </c>
      <c r="C22">
        <v>1</v>
      </c>
      <c r="F22">
        <v>99.992187999999999</v>
      </c>
      <c r="G22" t="s">
        <v>736</v>
      </c>
      <c r="H22">
        <v>4999609</v>
      </c>
      <c r="I22" t="s">
        <v>63</v>
      </c>
      <c r="J22" t="s">
        <v>64</v>
      </c>
      <c r="K22" t="s">
        <v>65</v>
      </c>
      <c r="L22">
        <v>99.992199999999997</v>
      </c>
    </row>
    <row r="23" spans="1:12" x14ac:dyDescent="0.25">
      <c r="A23" t="s">
        <v>679</v>
      </c>
      <c r="B23" t="s">
        <v>731</v>
      </c>
      <c r="C23">
        <v>1</v>
      </c>
      <c r="D23">
        <v>99.986328</v>
      </c>
      <c r="E23">
        <v>9998632.8125</v>
      </c>
      <c r="I23" t="s">
        <v>63</v>
      </c>
      <c r="J23" t="s">
        <v>64</v>
      </c>
      <c r="K23" t="s">
        <v>65</v>
      </c>
    </row>
    <row r="27" spans="1:12" x14ac:dyDescent="0.25">
      <c r="A27" s="1" t="s">
        <v>66</v>
      </c>
    </row>
    <row r="28" spans="1:12" x14ac:dyDescent="0.25">
      <c r="A28" s="1" t="s">
        <v>13</v>
      </c>
      <c r="B28" s="1" t="s">
        <v>67</v>
      </c>
      <c r="C28" s="1" t="s">
        <v>68</v>
      </c>
      <c r="D28" s="1" t="s">
        <v>69</v>
      </c>
      <c r="E28" s="1" t="s">
        <v>70</v>
      </c>
    </row>
    <row r="29" spans="1:12" x14ac:dyDescent="0.25">
      <c r="A29" t="s">
        <v>417</v>
      </c>
      <c r="B29">
        <v>99.585743750000006</v>
      </c>
      <c r="C29">
        <v>99.585743750000006</v>
      </c>
    </row>
    <row r="30" spans="1:12" x14ac:dyDescent="0.25">
      <c r="A30" t="s">
        <v>25</v>
      </c>
      <c r="B30">
        <v>99.911324999999991</v>
      </c>
      <c r="C30">
        <v>99.920439797136041</v>
      </c>
      <c r="D30">
        <v>99.921875</v>
      </c>
      <c r="E30">
        <v>99.890225000000001</v>
      </c>
    </row>
    <row r="31" spans="1:12" x14ac:dyDescent="0.25">
      <c r="A31" t="s">
        <v>31</v>
      </c>
      <c r="B31">
        <v>100.4298649592106</v>
      </c>
      <c r="C31">
        <v>100.4106942666596</v>
      </c>
      <c r="D31">
        <v>100.4891203</v>
      </c>
      <c r="E31">
        <v>100.31335970000001</v>
      </c>
    </row>
    <row r="32" spans="1:12" x14ac:dyDescent="0.25">
      <c r="A32" t="s">
        <v>679</v>
      </c>
      <c r="B32">
        <v>99.995117193749991</v>
      </c>
      <c r="C32">
        <v>99.99309396465037</v>
      </c>
      <c r="D32">
        <v>100.1289063</v>
      </c>
      <c r="E32">
        <v>99.92578125</v>
      </c>
    </row>
    <row r="36" spans="1:9" x14ac:dyDescent="0.25">
      <c r="A36" s="1" t="s">
        <v>71</v>
      </c>
    </row>
    <row r="37" spans="1:9" x14ac:dyDescent="0.25">
      <c r="A37" s="1" t="s">
        <v>13</v>
      </c>
      <c r="B37" s="1" t="s">
        <v>72</v>
      </c>
      <c r="C37" s="1" t="s">
        <v>73</v>
      </c>
      <c r="D37" s="1" t="s">
        <v>74</v>
      </c>
      <c r="E37" s="1" t="s">
        <v>75</v>
      </c>
    </row>
    <row r="38" spans="1:9" x14ac:dyDescent="0.25">
      <c r="A38" t="s">
        <v>31</v>
      </c>
      <c r="B38" t="s">
        <v>11</v>
      </c>
      <c r="C38" t="s">
        <v>11</v>
      </c>
      <c r="D38">
        <v>0</v>
      </c>
      <c r="E38">
        <v>0</v>
      </c>
    </row>
    <row r="39" spans="1:9" x14ac:dyDescent="0.25">
      <c r="A39" t="s">
        <v>463</v>
      </c>
      <c r="B39" t="s">
        <v>11</v>
      </c>
      <c r="C39" t="s">
        <v>11</v>
      </c>
      <c r="D39">
        <v>0</v>
      </c>
      <c r="E39">
        <v>0</v>
      </c>
    </row>
    <row r="40" spans="1:9" x14ac:dyDescent="0.25">
      <c r="A40" t="s">
        <v>25</v>
      </c>
      <c r="B40" t="s">
        <v>11</v>
      </c>
      <c r="C40" t="s">
        <v>11</v>
      </c>
      <c r="D40">
        <v>0</v>
      </c>
      <c r="E40">
        <v>0</v>
      </c>
    </row>
    <row r="41" spans="1:9" x14ac:dyDescent="0.25">
      <c r="A41" t="s">
        <v>679</v>
      </c>
      <c r="B41" t="s">
        <v>11</v>
      </c>
      <c r="C41" t="s">
        <v>11</v>
      </c>
      <c r="D41">
        <v>0</v>
      </c>
      <c r="E41">
        <v>0</v>
      </c>
    </row>
    <row r="42" spans="1:9" x14ac:dyDescent="0.25">
      <c r="A42" t="s">
        <v>417</v>
      </c>
      <c r="B42" t="s">
        <v>11</v>
      </c>
      <c r="C42" t="s">
        <v>11</v>
      </c>
      <c r="D42">
        <v>0</v>
      </c>
      <c r="E42">
        <v>0</v>
      </c>
    </row>
    <row r="46" spans="1:9" x14ac:dyDescent="0.25">
      <c r="A46" s="1" t="s">
        <v>76</v>
      </c>
    </row>
    <row r="47" spans="1:9" x14ac:dyDescent="0.25">
      <c r="A47" s="1" t="s">
        <v>13</v>
      </c>
      <c r="B47" s="1" t="s">
        <v>77</v>
      </c>
      <c r="C47" s="1" t="s">
        <v>78</v>
      </c>
      <c r="D47" s="1" t="s">
        <v>79</v>
      </c>
      <c r="E47" s="1" t="s">
        <v>80</v>
      </c>
      <c r="F47" s="1" t="s">
        <v>81</v>
      </c>
      <c r="G47" s="1" t="s">
        <v>82</v>
      </c>
      <c r="H47" s="1" t="s">
        <v>83</v>
      </c>
      <c r="I47" s="1" t="s">
        <v>84</v>
      </c>
    </row>
    <row r="48" spans="1:9" x14ac:dyDescent="0.25">
      <c r="A48" t="s">
        <v>417</v>
      </c>
      <c r="B48">
        <v>2</v>
      </c>
      <c r="C48">
        <v>2</v>
      </c>
      <c r="D48">
        <v>497928718.75</v>
      </c>
      <c r="G48">
        <v>250000000</v>
      </c>
      <c r="H48">
        <v>250000000</v>
      </c>
    </row>
    <row r="49" spans="1:24" x14ac:dyDescent="0.25">
      <c r="A49" t="s">
        <v>25</v>
      </c>
      <c r="B49">
        <v>3</v>
      </c>
      <c r="C49">
        <v>3</v>
      </c>
      <c r="D49">
        <v>104666660.6875</v>
      </c>
      <c r="G49">
        <v>50000000</v>
      </c>
      <c r="H49">
        <v>50000000</v>
      </c>
    </row>
    <row r="50" spans="1:24" x14ac:dyDescent="0.25">
      <c r="A50" t="s">
        <v>31</v>
      </c>
      <c r="B50">
        <v>76</v>
      </c>
      <c r="C50">
        <v>76</v>
      </c>
      <c r="D50">
        <v>122753077.8479341</v>
      </c>
      <c r="G50">
        <v>419000</v>
      </c>
      <c r="H50">
        <v>419000</v>
      </c>
    </row>
    <row r="51" spans="1:24" x14ac:dyDescent="0.25">
      <c r="A51" t="s">
        <v>679</v>
      </c>
      <c r="B51">
        <v>8</v>
      </c>
      <c r="C51">
        <v>8</v>
      </c>
      <c r="D51">
        <v>129271071.8775</v>
      </c>
      <c r="G51">
        <v>5000000</v>
      </c>
      <c r="H51">
        <v>5000000</v>
      </c>
    </row>
    <row r="52" spans="1:24" x14ac:dyDescent="0.25">
      <c r="A52" t="s">
        <v>463</v>
      </c>
      <c r="B52">
        <v>1</v>
      </c>
      <c r="C52">
        <v>1</v>
      </c>
      <c r="D52">
        <v>6700545.8825000003</v>
      </c>
      <c r="G52">
        <v>6700000</v>
      </c>
      <c r="H52">
        <v>6700000</v>
      </c>
    </row>
    <row r="56" spans="1:24" x14ac:dyDescent="0.25">
      <c r="A56" s="1" t="s">
        <v>85</v>
      </c>
    </row>
    <row r="57" spans="1:24" x14ac:dyDescent="0.25">
      <c r="A57" s="1" t="s">
        <v>13</v>
      </c>
      <c r="B57" s="1" t="s">
        <v>86</v>
      </c>
      <c r="C57" s="1" t="s">
        <v>87</v>
      </c>
      <c r="D57" s="1" t="s">
        <v>88</v>
      </c>
      <c r="E57" s="1" t="s">
        <v>89</v>
      </c>
      <c r="F57" s="1" t="s">
        <v>90</v>
      </c>
      <c r="G57" s="1" t="s">
        <v>91</v>
      </c>
    </row>
    <row r="61" spans="1:24" x14ac:dyDescent="0.25">
      <c r="A61" s="1" t="s">
        <v>92</v>
      </c>
    </row>
    <row r="62" spans="1:24" x14ac:dyDescent="0.25">
      <c r="A62" s="1" t="s">
        <v>13</v>
      </c>
      <c r="B62" s="1" t="s">
        <v>93</v>
      </c>
      <c r="C62" s="1" t="s">
        <v>94</v>
      </c>
      <c r="D62" s="1" t="s">
        <v>95</v>
      </c>
      <c r="E62" s="1" t="s">
        <v>96</v>
      </c>
      <c r="F62" s="1" t="s">
        <v>97</v>
      </c>
      <c r="G62" s="1" t="s">
        <v>98</v>
      </c>
      <c r="H62" s="1" t="s">
        <v>99</v>
      </c>
      <c r="I62" s="1" t="s">
        <v>100</v>
      </c>
      <c r="J62" s="1" t="s">
        <v>101</v>
      </c>
      <c r="K62" s="1" t="s">
        <v>102</v>
      </c>
      <c r="L62" s="1" t="s">
        <v>103</v>
      </c>
      <c r="M62" s="1" t="s">
        <v>104</v>
      </c>
      <c r="N62" s="1" t="s">
        <v>105</v>
      </c>
      <c r="O62" s="1" t="s">
        <v>106</v>
      </c>
      <c r="P62" s="1" t="s">
        <v>107</v>
      </c>
      <c r="Q62" s="1" t="s">
        <v>108</v>
      </c>
      <c r="R62" s="1" t="s">
        <v>109</v>
      </c>
      <c r="S62" s="1" t="s">
        <v>110</v>
      </c>
      <c r="T62" s="1" t="s">
        <v>111</v>
      </c>
      <c r="U62" s="1" t="s">
        <v>112</v>
      </c>
      <c r="V62" s="1" t="s">
        <v>113</v>
      </c>
      <c r="W62" s="1" t="s">
        <v>114</v>
      </c>
      <c r="X62" s="1" t="s">
        <v>115</v>
      </c>
    </row>
    <row r="66" spans="1:5" x14ac:dyDescent="0.25">
      <c r="A66" s="1" t="s">
        <v>116</v>
      </c>
    </row>
    <row r="67" spans="1:5" x14ac:dyDescent="0.25">
      <c r="A67" s="1" t="s">
        <v>13</v>
      </c>
      <c r="B67" s="1" t="s">
        <v>117</v>
      </c>
      <c r="C67" s="1" t="s">
        <v>118</v>
      </c>
      <c r="D67" s="1" t="s">
        <v>119</v>
      </c>
      <c r="E67" s="1" t="s">
        <v>120</v>
      </c>
    </row>
    <row r="72" spans="1:5" x14ac:dyDescent="0.25">
      <c r="A72" s="1" t="s">
        <v>121</v>
      </c>
    </row>
    <row r="73" spans="1:5" x14ac:dyDescent="0.25">
      <c r="A73" t="s">
        <v>122</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2"/>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20180814</v>
      </c>
      <c r="E3">
        <v>0</v>
      </c>
      <c r="F3" t="s">
        <v>11</v>
      </c>
      <c r="G3" t="s">
        <v>11</v>
      </c>
    </row>
    <row r="6" spans="1:7" x14ac:dyDescent="0.25">
      <c r="A6" s="1" t="s">
        <v>12</v>
      </c>
    </row>
    <row r="7" spans="1:7" x14ac:dyDescent="0.25">
      <c r="A7" s="1" t="s">
        <v>13</v>
      </c>
      <c r="B7" s="1" t="s">
        <v>14</v>
      </c>
      <c r="C7" s="1" t="s">
        <v>15</v>
      </c>
      <c r="D7" s="1" t="s">
        <v>16</v>
      </c>
    </row>
    <row r="8" spans="1:7" x14ac:dyDescent="0.25">
      <c r="A8" t="s">
        <v>737</v>
      </c>
      <c r="C8" t="s">
        <v>37</v>
      </c>
      <c r="D8" t="s">
        <v>38</v>
      </c>
    </row>
    <row r="9" spans="1:7" x14ac:dyDescent="0.25">
      <c r="A9" t="s">
        <v>18</v>
      </c>
      <c r="C9" t="s">
        <v>36</v>
      </c>
      <c r="D9" t="s">
        <v>38</v>
      </c>
    </row>
    <row r="10" spans="1:7" x14ac:dyDescent="0.25">
      <c r="A10" t="s">
        <v>512</v>
      </c>
      <c r="C10" t="s">
        <v>37</v>
      </c>
      <c r="D10" t="s">
        <v>38</v>
      </c>
    </row>
    <row r="11" spans="1:7" x14ac:dyDescent="0.25">
      <c r="A11" t="s">
        <v>612</v>
      </c>
      <c r="C11" t="s">
        <v>36</v>
      </c>
      <c r="D11" t="s">
        <v>38</v>
      </c>
    </row>
    <row r="12" spans="1:7" x14ac:dyDescent="0.25">
      <c r="A12" t="s">
        <v>738</v>
      </c>
      <c r="C12" t="s">
        <v>37</v>
      </c>
      <c r="D12" t="s">
        <v>38</v>
      </c>
    </row>
    <row r="13" spans="1:7" x14ac:dyDescent="0.25">
      <c r="A13" t="s">
        <v>31</v>
      </c>
      <c r="C13" t="s">
        <v>36</v>
      </c>
      <c r="D13" t="s">
        <v>38</v>
      </c>
    </row>
    <row r="14" spans="1:7" x14ac:dyDescent="0.25">
      <c r="A14" t="s">
        <v>679</v>
      </c>
      <c r="C14" t="s">
        <v>36</v>
      </c>
      <c r="D14" t="s">
        <v>38</v>
      </c>
    </row>
    <row r="18" spans="1:12" x14ac:dyDescent="0.25">
      <c r="A18" s="1" t="s">
        <v>39</v>
      </c>
    </row>
    <row r="19" spans="1:12" x14ac:dyDescent="0.25">
      <c r="A19" s="1" t="s">
        <v>13</v>
      </c>
      <c r="B19" s="1" t="s">
        <v>40</v>
      </c>
      <c r="C19" s="1" t="s">
        <v>41</v>
      </c>
      <c r="D19" s="1" t="s">
        <v>42</v>
      </c>
      <c r="E19" s="1" t="s">
        <v>43</v>
      </c>
      <c r="F19" s="1" t="s">
        <v>44</v>
      </c>
      <c r="G19" s="1" t="s">
        <v>45</v>
      </c>
      <c r="H19" s="1" t="s">
        <v>46</v>
      </c>
      <c r="I19" s="1" t="s">
        <v>47</v>
      </c>
      <c r="J19" s="1" t="s">
        <v>48</v>
      </c>
      <c r="K19" s="1" t="s">
        <v>49</v>
      </c>
      <c r="L19" s="1" t="s">
        <v>50</v>
      </c>
    </row>
    <row r="20" spans="1:12" x14ac:dyDescent="0.25">
      <c r="A20" t="s">
        <v>31</v>
      </c>
      <c r="B20" t="s">
        <v>739</v>
      </c>
      <c r="C20">
        <v>1</v>
      </c>
      <c r="F20">
        <v>100.183594</v>
      </c>
      <c r="G20" t="s">
        <v>742</v>
      </c>
      <c r="H20">
        <v>9008508</v>
      </c>
      <c r="I20" t="s">
        <v>63</v>
      </c>
      <c r="J20" t="s">
        <v>64</v>
      </c>
      <c r="K20" t="s">
        <v>65</v>
      </c>
      <c r="L20">
        <v>100.1797</v>
      </c>
    </row>
    <row r="21" spans="1:12" x14ac:dyDescent="0.25">
      <c r="A21" t="s">
        <v>31</v>
      </c>
      <c r="B21" t="s">
        <v>740</v>
      </c>
      <c r="C21">
        <v>1</v>
      </c>
      <c r="F21">
        <v>100.246308</v>
      </c>
      <c r="G21" t="s">
        <v>743</v>
      </c>
      <c r="H21">
        <v>6009766</v>
      </c>
      <c r="I21" t="s">
        <v>63</v>
      </c>
      <c r="J21" t="s">
        <v>64</v>
      </c>
      <c r="K21" t="s">
        <v>65</v>
      </c>
      <c r="L21">
        <v>100.2422</v>
      </c>
    </row>
    <row r="22" spans="1:12" x14ac:dyDescent="0.25">
      <c r="A22" t="s">
        <v>31</v>
      </c>
      <c r="B22" t="s">
        <v>741</v>
      </c>
      <c r="C22">
        <v>1</v>
      </c>
      <c r="F22">
        <v>100.246308</v>
      </c>
      <c r="G22" t="s">
        <v>744</v>
      </c>
      <c r="H22">
        <v>841066</v>
      </c>
      <c r="I22" t="s">
        <v>63</v>
      </c>
      <c r="J22" t="s">
        <v>64</v>
      </c>
      <c r="K22" t="s">
        <v>65</v>
      </c>
      <c r="L22">
        <v>100.2422</v>
      </c>
    </row>
    <row r="23" spans="1:12" x14ac:dyDescent="0.25">
      <c r="A23" t="s">
        <v>679</v>
      </c>
      <c r="B23" t="s">
        <v>740</v>
      </c>
      <c r="C23">
        <v>1</v>
      </c>
      <c r="F23">
        <v>99.859375</v>
      </c>
      <c r="G23" t="s">
        <v>745</v>
      </c>
      <c r="H23">
        <v>2156962</v>
      </c>
      <c r="I23" t="s">
        <v>63</v>
      </c>
      <c r="J23" t="s">
        <v>64</v>
      </c>
      <c r="K23" t="s">
        <v>65</v>
      </c>
      <c r="L23">
        <v>99.867199999999997</v>
      </c>
    </row>
    <row r="24" spans="1:12" x14ac:dyDescent="0.25">
      <c r="A24" t="s">
        <v>679</v>
      </c>
      <c r="B24" t="s">
        <v>741</v>
      </c>
      <c r="C24">
        <v>1</v>
      </c>
      <c r="F24">
        <v>99.898437999999999</v>
      </c>
      <c r="G24" t="s">
        <v>746</v>
      </c>
      <c r="H24">
        <v>4994921</v>
      </c>
      <c r="I24" t="s">
        <v>63</v>
      </c>
      <c r="J24" t="s">
        <v>64</v>
      </c>
      <c r="K24" t="s">
        <v>65</v>
      </c>
      <c r="L24">
        <v>99.898399999999995</v>
      </c>
    </row>
    <row r="25" spans="1:12" x14ac:dyDescent="0.25">
      <c r="A25" t="s">
        <v>512</v>
      </c>
      <c r="B25" t="s">
        <v>740</v>
      </c>
      <c r="C25">
        <v>1</v>
      </c>
      <c r="F25">
        <v>2.9954999999999998</v>
      </c>
      <c r="G25" t="s">
        <v>747</v>
      </c>
      <c r="H25">
        <v>100000</v>
      </c>
      <c r="I25" t="s">
        <v>63</v>
      </c>
      <c r="J25" t="s">
        <v>64</v>
      </c>
      <c r="K25" t="s">
        <v>65</v>
      </c>
      <c r="L25">
        <v>3.0034000000000001</v>
      </c>
    </row>
    <row r="26" spans="1:12" x14ac:dyDescent="0.25">
      <c r="A26" t="s">
        <v>738</v>
      </c>
      <c r="B26" t="s">
        <v>740</v>
      </c>
      <c r="C26">
        <v>1</v>
      </c>
      <c r="F26">
        <v>2.8730000000000002</v>
      </c>
      <c r="G26" t="s">
        <v>748</v>
      </c>
      <c r="H26">
        <v>300000</v>
      </c>
      <c r="I26" t="s">
        <v>63</v>
      </c>
      <c r="J26" t="s">
        <v>64</v>
      </c>
      <c r="K26" t="s">
        <v>65</v>
      </c>
      <c r="L26">
        <v>2.8793000000000002</v>
      </c>
    </row>
    <row r="27" spans="1:12" x14ac:dyDescent="0.25">
      <c r="A27" t="s">
        <v>18</v>
      </c>
      <c r="B27" t="s">
        <v>739</v>
      </c>
      <c r="C27">
        <v>1</v>
      </c>
      <c r="F27">
        <v>112.21875</v>
      </c>
      <c r="G27" t="s">
        <v>749</v>
      </c>
      <c r="H27">
        <v>473563</v>
      </c>
      <c r="I27" t="s">
        <v>63</v>
      </c>
      <c r="J27" t="s">
        <v>64</v>
      </c>
      <c r="K27" t="s">
        <v>65</v>
      </c>
      <c r="L27">
        <v>112.22655</v>
      </c>
    </row>
    <row r="31" spans="1:12" x14ac:dyDescent="0.25">
      <c r="A31" s="1" t="s">
        <v>66</v>
      </c>
    </row>
    <row r="32" spans="1:12" x14ac:dyDescent="0.25">
      <c r="A32" s="1" t="s">
        <v>13</v>
      </c>
      <c r="B32" s="1" t="s">
        <v>67</v>
      </c>
      <c r="C32" s="1" t="s">
        <v>68</v>
      </c>
      <c r="D32" s="1" t="s">
        <v>69</v>
      </c>
      <c r="E32" s="1" t="s">
        <v>70</v>
      </c>
    </row>
    <row r="33" spans="1:5" x14ac:dyDescent="0.25">
      <c r="A33" t="s">
        <v>738</v>
      </c>
      <c r="B33">
        <v>2.9297499999999999</v>
      </c>
      <c r="C33">
        <v>2.89025918598078</v>
      </c>
    </row>
    <row r="34" spans="1:5" x14ac:dyDescent="0.25">
      <c r="A34" t="s">
        <v>18</v>
      </c>
      <c r="B34">
        <v>112.2256944444444</v>
      </c>
      <c r="C34">
        <v>112.22376954117949</v>
      </c>
      <c r="D34">
        <v>112.2421875</v>
      </c>
      <c r="E34">
        <v>112.21875</v>
      </c>
    </row>
    <row r="35" spans="1:5" x14ac:dyDescent="0.25">
      <c r="A35" t="s">
        <v>31</v>
      </c>
      <c r="B35">
        <v>100.22959885217399</v>
      </c>
      <c r="C35">
        <v>100.22152058114629</v>
      </c>
      <c r="D35">
        <v>100.24630809999999</v>
      </c>
      <c r="E35">
        <v>100.1835938</v>
      </c>
    </row>
    <row r="36" spans="1:5" x14ac:dyDescent="0.25">
      <c r="A36" t="s">
        <v>679</v>
      </c>
      <c r="B36">
        <v>99.87890625</v>
      </c>
      <c r="C36">
        <v>99.886653282122907</v>
      </c>
    </row>
    <row r="37" spans="1:5" x14ac:dyDescent="0.25">
      <c r="A37" t="s">
        <v>612</v>
      </c>
      <c r="B37">
        <v>97.46875</v>
      </c>
      <c r="C37">
        <v>97.46875</v>
      </c>
    </row>
    <row r="41" spans="1:5" x14ac:dyDescent="0.25">
      <c r="A41" s="1" t="s">
        <v>71</v>
      </c>
    </row>
    <row r="42" spans="1:5" x14ac:dyDescent="0.25">
      <c r="A42" s="1" t="s">
        <v>13</v>
      </c>
      <c r="B42" s="1" t="s">
        <v>72</v>
      </c>
      <c r="C42" s="1" t="s">
        <v>73</v>
      </c>
      <c r="D42" s="1" t="s">
        <v>74</v>
      </c>
      <c r="E42" s="1" t="s">
        <v>75</v>
      </c>
    </row>
    <row r="43" spans="1:5" x14ac:dyDescent="0.25">
      <c r="A43" t="s">
        <v>737</v>
      </c>
      <c r="B43" t="s">
        <v>11</v>
      </c>
      <c r="C43" t="s">
        <v>11</v>
      </c>
      <c r="D43">
        <v>0</v>
      </c>
      <c r="E43">
        <v>0</v>
      </c>
    </row>
    <row r="44" spans="1:5" x14ac:dyDescent="0.25">
      <c r="A44" t="s">
        <v>18</v>
      </c>
      <c r="B44" t="s">
        <v>11</v>
      </c>
      <c r="C44" t="s">
        <v>11</v>
      </c>
      <c r="D44">
        <v>0</v>
      </c>
      <c r="E44">
        <v>0</v>
      </c>
    </row>
    <row r="45" spans="1:5" x14ac:dyDescent="0.25">
      <c r="A45" t="s">
        <v>512</v>
      </c>
      <c r="B45" t="s">
        <v>11</v>
      </c>
      <c r="C45" t="s">
        <v>11</v>
      </c>
      <c r="D45">
        <v>0</v>
      </c>
      <c r="E45">
        <v>0</v>
      </c>
    </row>
    <row r="46" spans="1:5" x14ac:dyDescent="0.25">
      <c r="A46" t="s">
        <v>612</v>
      </c>
      <c r="B46" t="s">
        <v>11</v>
      </c>
      <c r="C46" t="s">
        <v>11</v>
      </c>
      <c r="D46">
        <v>0</v>
      </c>
      <c r="E46">
        <v>0</v>
      </c>
    </row>
    <row r="47" spans="1:5" x14ac:dyDescent="0.25">
      <c r="A47" t="s">
        <v>738</v>
      </c>
      <c r="B47" t="s">
        <v>11</v>
      </c>
      <c r="C47" t="s">
        <v>11</v>
      </c>
      <c r="D47">
        <v>0</v>
      </c>
      <c r="E47">
        <v>0</v>
      </c>
    </row>
    <row r="48" spans="1:5" x14ac:dyDescent="0.25">
      <c r="A48" t="s">
        <v>31</v>
      </c>
      <c r="B48" t="s">
        <v>11</v>
      </c>
      <c r="C48" t="s">
        <v>11</v>
      </c>
      <c r="D48">
        <v>0</v>
      </c>
      <c r="E48">
        <v>0</v>
      </c>
    </row>
    <row r="49" spans="1:9" x14ac:dyDescent="0.25">
      <c r="A49" t="s">
        <v>679</v>
      </c>
      <c r="B49" t="s">
        <v>11</v>
      </c>
      <c r="C49" t="s">
        <v>11</v>
      </c>
      <c r="D49">
        <v>0</v>
      </c>
      <c r="E49">
        <v>0</v>
      </c>
    </row>
    <row r="53" spans="1:9" x14ac:dyDescent="0.25">
      <c r="A53" s="1" t="s">
        <v>76</v>
      </c>
    </row>
    <row r="54" spans="1:9" x14ac:dyDescent="0.25">
      <c r="A54" s="1" t="s">
        <v>13</v>
      </c>
      <c r="B54" s="1" t="s">
        <v>77</v>
      </c>
      <c r="C54" s="1" t="s">
        <v>78</v>
      </c>
      <c r="D54" s="1" t="s">
        <v>79</v>
      </c>
      <c r="E54" s="1" t="s">
        <v>80</v>
      </c>
      <c r="F54" s="1" t="s">
        <v>81</v>
      </c>
      <c r="G54" s="1" t="s">
        <v>82</v>
      </c>
      <c r="H54" s="1" t="s">
        <v>83</v>
      </c>
      <c r="I54" s="1" t="s">
        <v>84</v>
      </c>
    </row>
    <row r="55" spans="1:9" x14ac:dyDescent="0.25">
      <c r="A55" t="s">
        <v>512</v>
      </c>
      <c r="B55">
        <v>1</v>
      </c>
      <c r="C55">
        <v>1</v>
      </c>
      <c r="D55">
        <v>100000</v>
      </c>
      <c r="G55">
        <v>100000</v>
      </c>
      <c r="H55">
        <v>100000</v>
      </c>
    </row>
    <row r="56" spans="1:9" x14ac:dyDescent="0.25">
      <c r="A56" t="s">
        <v>737</v>
      </c>
      <c r="B56">
        <v>1</v>
      </c>
      <c r="C56">
        <v>1</v>
      </c>
      <c r="D56">
        <v>41700</v>
      </c>
      <c r="G56">
        <v>41700</v>
      </c>
      <c r="H56">
        <v>41700</v>
      </c>
    </row>
    <row r="57" spans="1:9" x14ac:dyDescent="0.25">
      <c r="A57" t="s">
        <v>738</v>
      </c>
      <c r="B57">
        <v>2</v>
      </c>
      <c r="C57">
        <v>2</v>
      </c>
      <c r="D57">
        <v>353800</v>
      </c>
      <c r="G57">
        <v>176900</v>
      </c>
      <c r="H57">
        <v>176900</v>
      </c>
    </row>
    <row r="58" spans="1:9" x14ac:dyDescent="0.25">
      <c r="A58" t="s">
        <v>18</v>
      </c>
      <c r="B58">
        <v>27</v>
      </c>
      <c r="C58">
        <v>27</v>
      </c>
      <c r="D58">
        <v>11037207.734375</v>
      </c>
      <c r="G58">
        <v>140000</v>
      </c>
      <c r="H58">
        <v>140000</v>
      </c>
    </row>
    <row r="59" spans="1:9" x14ac:dyDescent="0.25">
      <c r="A59" t="s">
        <v>31</v>
      </c>
      <c r="B59">
        <v>23</v>
      </c>
      <c r="C59">
        <v>23</v>
      </c>
      <c r="D59">
        <v>56463802.480211973</v>
      </c>
      <c r="G59">
        <v>839000</v>
      </c>
      <c r="H59">
        <v>839000</v>
      </c>
    </row>
    <row r="60" spans="1:9" x14ac:dyDescent="0.25">
      <c r="A60" t="s">
        <v>679</v>
      </c>
      <c r="B60">
        <v>2</v>
      </c>
      <c r="C60">
        <v>2</v>
      </c>
      <c r="D60">
        <v>7151884.375</v>
      </c>
      <c r="G60">
        <v>3580000</v>
      </c>
      <c r="H60">
        <v>3580000</v>
      </c>
    </row>
    <row r="61" spans="1:9" x14ac:dyDescent="0.25">
      <c r="A61" t="s">
        <v>612</v>
      </c>
      <c r="B61">
        <v>2</v>
      </c>
      <c r="C61">
        <v>2</v>
      </c>
      <c r="D61">
        <v>536078125</v>
      </c>
      <c r="G61">
        <v>275000000</v>
      </c>
      <c r="H61">
        <v>275000000</v>
      </c>
    </row>
    <row r="65" spans="1:24" x14ac:dyDescent="0.25">
      <c r="A65" s="1" t="s">
        <v>85</v>
      </c>
    </row>
    <row r="66" spans="1:24" x14ac:dyDescent="0.25">
      <c r="A66" s="1" t="s">
        <v>13</v>
      </c>
      <c r="B66" s="1" t="s">
        <v>86</v>
      </c>
      <c r="C66" s="1" t="s">
        <v>87</v>
      </c>
      <c r="D66" s="1" t="s">
        <v>88</v>
      </c>
      <c r="E66" s="1" t="s">
        <v>89</v>
      </c>
      <c r="F66" s="1" t="s">
        <v>90</v>
      </c>
      <c r="G66" s="1" t="s">
        <v>91</v>
      </c>
    </row>
    <row r="70" spans="1:24" x14ac:dyDescent="0.25">
      <c r="A70" s="1" t="s">
        <v>92</v>
      </c>
    </row>
    <row r="71" spans="1:24" x14ac:dyDescent="0.25">
      <c r="A71" s="1" t="s">
        <v>13</v>
      </c>
      <c r="B71" s="1" t="s">
        <v>93</v>
      </c>
      <c r="C71" s="1" t="s">
        <v>94</v>
      </c>
      <c r="D71" s="1" t="s">
        <v>95</v>
      </c>
      <c r="E71" s="1" t="s">
        <v>96</v>
      </c>
      <c r="F71" s="1" t="s">
        <v>97</v>
      </c>
      <c r="G71" s="1" t="s">
        <v>98</v>
      </c>
      <c r="H71" s="1" t="s">
        <v>99</v>
      </c>
      <c r="I71" s="1" t="s">
        <v>100</v>
      </c>
      <c r="J71" s="1" t="s">
        <v>101</v>
      </c>
      <c r="K71" s="1" t="s">
        <v>102</v>
      </c>
      <c r="L71" s="1" t="s">
        <v>103</v>
      </c>
      <c r="M71" s="1" t="s">
        <v>104</v>
      </c>
      <c r="N71" s="1" t="s">
        <v>105</v>
      </c>
      <c r="O71" s="1" t="s">
        <v>106</v>
      </c>
      <c r="P71" s="1" t="s">
        <v>107</v>
      </c>
      <c r="Q71" s="1" t="s">
        <v>108</v>
      </c>
      <c r="R71" s="1" t="s">
        <v>109</v>
      </c>
      <c r="S71" s="1" t="s">
        <v>110</v>
      </c>
      <c r="T71" s="1" t="s">
        <v>111</v>
      </c>
      <c r="U71" s="1" t="s">
        <v>112</v>
      </c>
      <c r="V71" s="1" t="s">
        <v>113</v>
      </c>
      <c r="W71" s="1" t="s">
        <v>114</v>
      </c>
      <c r="X71" s="1" t="s">
        <v>115</v>
      </c>
    </row>
    <row r="75" spans="1:24" x14ac:dyDescent="0.25">
      <c r="A75" s="1" t="s">
        <v>116</v>
      </c>
    </row>
    <row r="76" spans="1:24" x14ac:dyDescent="0.25">
      <c r="A76" s="1" t="s">
        <v>13</v>
      </c>
      <c r="B76" s="1" t="s">
        <v>117</v>
      </c>
      <c r="C76" s="1" t="s">
        <v>118</v>
      </c>
      <c r="D76" s="1" t="s">
        <v>119</v>
      </c>
      <c r="E76" s="1" t="s">
        <v>120</v>
      </c>
    </row>
    <row r="81" spans="1:1" x14ac:dyDescent="0.25">
      <c r="A81" s="1" t="s">
        <v>121</v>
      </c>
    </row>
    <row r="82" spans="1:1" x14ac:dyDescent="0.25">
      <c r="A82" t="s">
        <v>122</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3"/>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20180815</v>
      </c>
      <c r="E3">
        <v>0</v>
      </c>
      <c r="F3" t="s">
        <v>11</v>
      </c>
      <c r="G3" t="s">
        <v>11</v>
      </c>
    </row>
    <row r="6" spans="1:7" x14ac:dyDescent="0.25">
      <c r="A6" s="1" t="s">
        <v>12</v>
      </c>
    </row>
    <row r="7" spans="1:7" x14ac:dyDescent="0.25">
      <c r="A7" s="1" t="s">
        <v>13</v>
      </c>
      <c r="B7" s="1" t="s">
        <v>14</v>
      </c>
      <c r="C7" s="1" t="s">
        <v>15</v>
      </c>
      <c r="D7" s="1" t="s">
        <v>16</v>
      </c>
    </row>
    <row r="8" spans="1:7" x14ac:dyDescent="0.25">
      <c r="A8" t="s">
        <v>18</v>
      </c>
      <c r="C8" t="s">
        <v>36</v>
      </c>
      <c r="D8" t="s">
        <v>38</v>
      </c>
    </row>
    <row r="9" spans="1:7" x14ac:dyDescent="0.25">
      <c r="A9" t="s">
        <v>25</v>
      </c>
      <c r="C9" t="s">
        <v>36</v>
      </c>
      <c r="D9" t="s">
        <v>38</v>
      </c>
    </row>
    <row r="10" spans="1:7" x14ac:dyDescent="0.25">
      <c r="A10" t="s">
        <v>750</v>
      </c>
      <c r="C10" t="s">
        <v>36</v>
      </c>
      <c r="D10" t="s">
        <v>38</v>
      </c>
    </row>
    <row r="11" spans="1:7" x14ac:dyDescent="0.25">
      <c r="A11" t="s">
        <v>270</v>
      </c>
      <c r="C11" t="s">
        <v>36</v>
      </c>
      <c r="D11" t="s">
        <v>38</v>
      </c>
    </row>
    <row r="12" spans="1:7" x14ac:dyDescent="0.25">
      <c r="A12" t="s">
        <v>186</v>
      </c>
      <c r="C12" t="s">
        <v>36</v>
      </c>
      <c r="D12" t="s">
        <v>38</v>
      </c>
    </row>
    <row r="13" spans="1:7" x14ac:dyDescent="0.25">
      <c r="A13" t="s">
        <v>21</v>
      </c>
      <c r="C13" t="s">
        <v>36</v>
      </c>
      <c r="D13" t="s">
        <v>38</v>
      </c>
    </row>
    <row r="14" spans="1:7" x14ac:dyDescent="0.25">
      <c r="A14" t="s">
        <v>679</v>
      </c>
      <c r="C14" t="s">
        <v>36</v>
      </c>
      <c r="D14" t="s">
        <v>38</v>
      </c>
    </row>
    <row r="15" spans="1:7" x14ac:dyDescent="0.25">
      <c r="A15" t="s">
        <v>512</v>
      </c>
      <c r="C15" t="s">
        <v>37</v>
      </c>
      <c r="D15" t="s">
        <v>38</v>
      </c>
    </row>
    <row r="16" spans="1:7" x14ac:dyDescent="0.25">
      <c r="A16" t="s">
        <v>751</v>
      </c>
      <c r="C16" t="s">
        <v>37</v>
      </c>
      <c r="D16" t="s">
        <v>38</v>
      </c>
    </row>
    <row r="17" spans="1:12" x14ac:dyDescent="0.25">
      <c r="A17" t="s">
        <v>752</v>
      </c>
      <c r="C17" t="s">
        <v>37</v>
      </c>
      <c r="D17" t="s">
        <v>38</v>
      </c>
    </row>
    <row r="18" spans="1:12" x14ac:dyDescent="0.25">
      <c r="A18" t="s">
        <v>31</v>
      </c>
      <c r="C18" t="s">
        <v>36</v>
      </c>
      <c r="D18" t="s">
        <v>38</v>
      </c>
    </row>
    <row r="19" spans="1:12" x14ac:dyDescent="0.25">
      <c r="A19" t="s">
        <v>125</v>
      </c>
      <c r="C19" t="s">
        <v>36</v>
      </c>
      <c r="D19" t="s">
        <v>38</v>
      </c>
    </row>
    <row r="20" spans="1:12" x14ac:dyDescent="0.25">
      <c r="A20" t="s">
        <v>753</v>
      </c>
      <c r="C20" t="s">
        <v>37</v>
      </c>
      <c r="D20" t="s">
        <v>38</v>
      </c>
    </row>
    <row r="21" spans="1:12" x14ac:dyDescent="0.25">
      <c r="A21" t="s">
        <v>417</v>
      </c>
      <c r="C21" t="s">
        <v>36</v>
      </c>
      <c r="D21" t="s">
        <v>38</v>
      </c>
    </row>
    <row r="25" spans="1:12" x14ac:dyDescent="0.25">
      <c r="A25" s="1" t="s">
        <v>39</v>
      </c>
    </row>
    <row r="26" spans="1:12" x14ac:dyDescent="0.25">
      <c r="A26" s="1" t="s">
        <v>13</v>
      </c>
      <c r="B26" s="1" t="s">
        <v>40</v>
      </c>
      <c r="C26" s="1" t="s">
        <v>41</v>
      </c>
      <c r="D26" s="1" t="s">
        <v>42</v>
      </c>
      <c r="E26" s="1" t="s">
        <v>43</v>
      </c>
      <c r="F26" s="1" t="s">
        <v>44</v>
      </c>
      <c r="G26" s="1" t="s">
        <v>45</v>
      </c>
      <c r="H26" s="1" t="s">
        <v>46</v>
      </c>
      <c r="I26" s="1" t="s">
        <v>47</v>
      </c>
      <c r="J26" s="1" t="s">
        <v>48</v>
      </c>
      <c r="K26" s="1" t="s">
        <v>49</v>
      </c>
      <c r="L26" s="1" t="s">
        <v>50</v>
      </c>
    </row>
    <row r="27" spans="1:12" x14ac:dyDescent="0.25">
      <c r="A27" t="s">
        <v>417</v>
      </c>
      <c r="B27" t="s">
        <v>754</v>
      </c>
      <c r="C27">
        <v>1</v>
      </c>
      <c r="F27">
        <v>112.568617</v>
      </c>
      <c r="G27" t="s">
        <v>758</v>
      </c>
      <c r="H27">
        <v>157596</v>
      </c>
      <c r="I27" t="s">
        <v>63</v>
      </c>
      <c r="J27" t="s">
        <v>64</v>
      </c>
      <c r="K27" t="s">
        <v>65</v>
      </c>
      <c r="L27">
        <v>99.570300000000003</v>
      </c>
    </row>
    <row r="28" spans="1:12" x14ac:dyDescent="0.25">
      <c r="A28" t="s">
        <v>125</v>
      </c>
      <c r="B28" t="s">
        <v>755</v>
      </c>
      <c r="C28">
        <v>1</v>
      </c>
      <c r="F28">
        <v>101.9375</v>
      </c>
      <c r="G28" t="s">
        <v>759</v>
      </c>
      <c r="H28">
        <v>1631000</v>
      </c>
      <c r="I28" t="s">
        <v>63</v>
      </c>
      <c r="J28" t="s">
        <v>64</v>
      </c>
      <c r="K28" t="s">
        <v>65</v>
      </c>
      <c r="L28">
        <v>101.9375</v>
      </c>
    </row>
    <row r="29" spans="1:12" x14ac:dyDescent="0.25">
      <c r="A29" t="s">
        <v>31</v>
      </c>
      <c r="B29" t="s">
        <v>754</v>
      </c>
      <c r="C29">
        <v>1</v>
      </c>
      <c r="F29">
        <v>100.339844</v>
      </c>
      <c r="G29" t="s">
        <v>760</v>
      </c>
      <c r="H29">
        <v>6015373</v>
      </c>
      <c r="I29" t="s">
        <v>63</v>
      </c>
      <c r="J29" t="s">
        <v>64</v>
      </c>
      <c r="K29" t="s">
        <v>65</v>
      </c>
      <c r="L29">
        <v>100.33595</v>
      </c>
    </row>
    <row r="30" spans="1:12" x14ac:dyDescent="0.25">
      <c r="A30" t="s">
        <v>31</v>
      </c>
      <c r="B30" t="s">
        <v>756</v>
      </c>
      <c r="C30">
        <v>1</v>
      </c>
      <c r="F30">
        <v>100.380251</v>
      </c>
      <c r="G30" t="s">
        <v>761</v>
      </c>
      <c r="H30">
        <v>721734</v>
      </c>
      <c r="I30" t="s">
        <v>63</v>
      </c>
      <c r="J30" t="s">
        <v>64</v>
      </c>
      <c r="K30" t="s">
        <v>65</v>
      </c>
      <c r="L30">
        <v>100.3828</v>
      </c>
    </row>
    <row r="31" spans="1:12" x14ac:dyDescent="0.25">
      <c r="A31" t="s">
        <v>31</v>
      </c>
      <c r="B31" t="s">
        <v>757</v>
      </c>
      <c r="C31">
        <v>1</v>
      </c>
      <c r="F31">
        <v>100.400918</v>
      </c>
      <c r="G31" t="s">
        <v>762</v>
      </c>
      <c r="H31">
        <v>2287132</v>
      </c>
      <c r="I31" t="s">
        <v>63</v>
      </c>
      <c r="J31" t="s">
        <v>64</v>
      </c>
      <c r="K31" t="s">
        <v>65</v>
      </c>
      <c r="L31">
        <v>100.3984</v>
      </c>
    </row>
    <row r="32" spans="1:12" x14ac:dyDescent="0.25">
      <c r="A32" t="s">
        <v>31</v>
      </c>
      <c r="B32" t="s">
        <v>755</v>
      </c>
      <c r="C32">
        <v>1</v>
      </c>
      <c r="F32">
        <v>100.47821999999999</v>
      </c>
      <c r="G32" t="s">
        <v>763</v>
      </c>
      <c r="H32">
        <v>119569</v>
      </c>
      <c r="I32" t="s">
        <v>63</v>
      </c>
      <c r="J32" t="s">
        <v>64</v>
      </c>
      <c r="K32" t="s">
        <v>65</v>
      </c>
      <c r="L32">
        <v>100.48439999999999</v>
      </c>
    </row>
    <row r="33" spans="1:12" x14ac:dyDescent="0.25">
      <c r="A33" t="s">
        <v>679</v>
      </c>
      <c r="B33" t="s">
        <v>756</v>
      </c>
      <c r="C33">
        <v>1</v>
      </c>
      <c r="F33">
        <v>100.070312</v>
      </c>
      <c r="G33" t="s">
        <v>764</v>
      </c>
      <c r="H33">
        <v>5003515</v>
      </c>
      <c r="I33" t="s">
        <v>63</v>
      </c>
      <c r="J33" t="s">
        <v>64</v>
      </c>
      <c r="K33" t="s">
        <v>65</v>
      </c>
      <c r="L33">
        <v>100.0703</v>
      </c>
    </row>
    <row r="34" spans="1:12" x14ac:dyDescent="0.25">
      <c r="A34" t="s">
        <v>679</v>
      </c>
      <c r="B34" t="s">
        <v>757</v>
      </c>
      <c r="C34">
        <v>1</v>
      </c>
      <c r="D34">
        <v>100.089844</v>
      </c>
      <c r="E34">
        <v>5004492.1875</v>
      </c>
      <c r="I34" t="s">
        <v>63</v>
      </c>
      <c r="J34" t="s">
        <v>64</v>
      </c>
      <c r="K34" t="s">
        <v>65</v>
      </c>
    </row>
    <row r="35" spans="1:12" x14ac:dyDescent="0.25">
      <c r="A35" t="s">
        <v>512</v>
      </c>
      <c r="B35" t="s">
        <v>757</v>
      </c>
      <c r="C35">
        <v>1</v>
      </c>
      <c r="F35">
        <v>2.9710000000000001</v>
      </c>
      <c r="G35" t="s">
        <v>765</v>
      </c>
      <c r="H35">
        <v>200000</v>
      </c>
      <c r="I35" t="s">
        <v>63</v>
      </c>
      <c r="J35" t="s">
        <v>64</v>
      </c>
      <c r="K35" t="s">
        <v>65</v>
      </c>
      <c r="L35">
        <v>3.0005999999999999</v>
      </c>
    </row>
    <row r="36" spans="1:12" x14ac:dyDescent="0.25">
      <c r="A36" t="s">
        <v>751</v>
      </c>
      <c r="B36" t="s">
        <v>757</v>
      </c>
      <c r="C36">
        <v>1</v>
      </c>
      <c r="F36">
        <v>2.8961700000000001</v>
      </c>
      <c r="G36" t="s">
        <v>766</v>
      </c>
      <c r="H36">
        <v>127900</v>
      </c>
      <c r="I36" t="s">
        <v>63</v>
      </c>
      <c r="J36" t="s">
        <v>64</v>
      </c>
      <c r="K36" t="s">
        <v>65</v>
      </c>
      <c r="L36">
        <v>2.8936000000000002</v>
      </c>
    </row>
    <row r="37" spans="1:12" x14ac:dyDescent="0.25">
      <c r="A37" t="s">
        <v>752</v>
      </c>
      <c r="B37" t="s">
        <v>757</v>
      </c>
      <c r="C37">
        <v>1</v>
      </c>
      <c r="F37">
        <v>2.8321800000000001</v>
      </c>
      <c r="G37" t="s">
        <v>767</v>
      </c>
      <c r="H37">
        <v>295200</v>
      </c>
      <c r="I37" t="s">
        <v>63</v>
      </c>
      <c r="J37" t="s">
        <v>64</v>
      </c>
      <c r="K37" t="s">
        <v>65</v>
      </c>
      <c r="L37">
        <v>2.8252000000000002</v>
      </c>
    </row>
    <row r="38" spans="1:12" x14ac:dyDescent="0.25">
      <c r="A38" t="s">
        <v>751</v>
      </c>
      <c r="B38" t="s">
        <v>755</v>
      </c>
      <c r="C38">
        <v>1</v>
      </c>
      <c r="D38">
        <v>2.8961700000000001</v>
      </c>
      <c r="E38">
        <v>127900</v>
      </c>
      <c r="I38" t="s">
        <v>63</v>
      </c>
      <c r="J38" t="s">
        <v>64</v>
      </c>
      <c r="K38" t="s">
        <v>65</v>
      </c>
    </row>
    <row r="39" spans="1:12" x14ac:dyDescent="0.25">
      <c r="A39" t="s">
        <v>752</v>
      </c>
      <c r="B39" t="s">
        <v>755</v>
      </c>
      <c r="C39">
        <v>1</v>
      </c>
      <c r="F39">
        <v>2.8321800000000001</v>
      </c>
      <c r="G39" t="s">
        <v>768</v>
      </c>
      <c r="H39">
        <v>295200</v>
      </c>
      <c r="I39" t="s">
        <v>63</v>
      </c>
      <c r="J39" t="s">
        <v>64</v>
      </c>
      <c r="K39" t="s">
        <v>65</v>
      </c>
      <c r="L39">
        <v>2.8203999999999998</v>
      </c>
    </row>
    <row r="40" spans="1:12" x14ac:dyDescent="0.25">
      <c r="A40" t="s">
        <v>753</v>
      </c>
      <c r="B40" t="s">
        <v>755</v>
      </c>
      <c r="C40">
        <v>1</v>
      </c>
      <c r="F40">
        <v>2.8679999999999999</v>
      </c>
      <c r="G40" t="s">
        <v>769</v>
      </c>
      <c r="H40">
        <v>100000</v>
      </c>
      <c r="I40" t="s">
        <v>63</v>
      </c>
      <c r="J40" t="s">
        <v>64</v>
      </c>
      <c r="K40" t="s">
        <v>65</v>
      </c>
      <c r="L40">
        <v>2.8597000000000001</v>
      </c>
    </row>
    <row r="41" spans="1:12" x14ac:dyDescent="0.25">
      <c r="A41" t="s">
        <v>18</v>
      </c>
      <c r="B41" t="s">
        <v>754</v>
      </c>
      <c r="C41">
        <v>1</v>
      </c>
      <c r="F41">
        <v>112.57110900000001</v>
      </c>
      <c r="G41" t="s">
        <v>770</v>
      </c>
      <c r="H41">
        <v>157599</v>
      </c>
      <c r="I41" t="s">
        <v>63</v>
      </c>
      <c r="J41" t="s">
        <v>64</v>
      </c>
      <c r="K41" t="s">
        <v>65</v>
      </c>
      <c r="L41">
        <v>112.5625</v>
      </c>
    </row>
    <row r="42" spans="1:12" x14ac:dyDescent="0.25">
      <c r="A42" t="s">
        <v>21</v>
      </c>
      <c r="B42" t="s">
        <v>757</v>
      </c>
      <c r="C42">
        <v>1</v>
      </c>
      <c r="F42">
        <v>101.535156</v>
      </c>
      <c r="G42" t="s">
        <v>771</v>
      </c>
      <c r="H42">
        <v>2030703</v>
      </c>
      <c r="I42" t="s">
        <v>63</v>
      </c>
      <c r="J42" t="s">
        <v>64</v>
      </c>
      <c r="K42" t="s">
        <v>65</v>
      </c>
      <c r="L42">
        <v>101.53125</v>
      </c>
    </row>
    <row r="43" spans="1:12" x14ac:dyDescent="0.25">
      <c r="A43" t="s">
        <v>750</v>
      </c>
      <c r="B43" t="s">
        <v>756</v>
      </c>
      <c r="C43">
        <v>1</v>
      </c>
      <c r="F43">
        <v>121.945312</v>
      </c>
      <c r="G43" t="s">
        <v>772</v>
      </c>
      <c r="H43">
        <v>1829179</v>
      </c>
      <c r="I43" t="s">
        <v>63</v>
      </c>
      <c r="J43" t="s">
        <v>64</v>
      </c>
      <c r="K43" t="s">
        <v>65</v>
      </c>
      <c r="L43">
        <v>121.9453</v>
      </c>
    </row>
    <row r="47" spans="1:12" x14ac:dyDescent="0.25">
      <c r="A47" s="1" t="s">
        <v>66</v>
      </c>
    </row>
    <row r="48" spans="1:12" x14ac:dyDescent="0.25">
      <c r="A48" s="1" t="s">
        <v>13</v>
      </c>
      <c r="B48" s="1" t="s">
        <v>67</v>
      </c>
      <c r="C48" s="1" t="s">
        <v>68</v>
      </c>
      <c r="D48" s="1" t="s">
        <v>69</v>
      </c>
      <c r="E48" s="1" t="s">
        <v>70</v>
      </c>
    </row>
    <row r="49" spans="1:5" x14ac:dyDescent="0.25">
      <c r="A49" t="s">
        <v>752</v>
      </c>
      <c r="B49">
        <v>2.8321800000000001</v>
      </c>
      <c r="C49">
        <v>2.8321800000000001</v>
      </c>
    </row>
    <row r="50" spans="1:5" x14ac:dyDescent="0.25">
      <c r="A50" t="s">
        <v>751</v>
      </c>
      <c r="B50">
        <v>2.8961700000000001</v>
      </c>
      <c r="C50">
        <v>2.8961700000000001</v>
      </c>
    </row>
    <row r="51" spans="1:5" x14ac:dyDescent="0.25">
      <c r="A51" t="s">
        <v>18</v>
      </c>
      <c r="B51">
        <v>112.5747588045454</v>
      </c>
      <c r="C51">
        <v>112.575095747118</v>
      </c>
      <c r="D51">
        <v>112.6111992</v>
      </c>
      <c r="E51">
        <v>112.56861720000001</v>
      </c>
    </row>
    <row r="52" spans="1:5" x14ac:dyDescent="0.25">
      <c r="A52" t="s">
        <v>417</v>
      </c>
      <c r="B52">
        <v>99.605339999999998</v>
      </c>
      <c r="C52">
        <v>99.605339999999998</v>
      </c>
    </row>
    <row r="53" spans="1:5" x14ac:dyDescent="0.25">
      <c r="A53" t="s">
        <v>31</v>
      </c>
      <c r="B53">
        <v>100.4724880252337</v>
      </c>
      <c r="C53">
        <v>100.46533517715881</v>
      </c>
      <c r="D53">
        <v>100.5656458</v>
      </c>
      <c r="E53">
        <v>100.25659539999999</v>
      </c>
    </row>
    <row r="54" spans="1:5" x14ac:dyDescent="0.25">
      <c r="A54" t="s">
        <v>679</v>
      </c>
      <c r="B54">
        <v>100.102539075</v>
      </c>
      <c r="C54">
        <v>100.1105689534884</v>
      </c>
      <c r="D54">
        <v>100.171875</v>
      </c>
      <c r="E54">
        <v>100.0703125</v>
      </c>
    </row>
    <row r="58" spans="1:5" x14ac:dyDescent="0.25">
      <c r="A58" s="1" t="s">
        <v>71</v>
      </c>
    </row>
    <row r="59" spans="1:5" x14ac:dyDescent="0.25">
      <c r="A59" s="1" t="s">
        <v>13</v>
      </c>
      <c r="B59" s="1" t="s">
        <v>72</v>
      </c>
      <c r="C59" s="1" t="s">
        <v>73</v>
      </c>
      <c r="D59" s="1" t="s">
        <v>74</v>
      </c>
      <c r="E59" s="1" t="s">
        <v>75</v>
      </c>
    </row>
    <row r="60" spans="1:5" x14ac:dyDescent="0.25">
      <c r="A60" t="s">
        <v>18</v>
      </c>
      <c r="B60" t="s">
        <v>11</v>
      </c>
      <c r="C60" t="s">
        <v>11</v>
      </c>
      <c r="D60">
        <v>0</v>
      </c>
      <c r="E60">
        <v>0</v>
      </c>
    </row>
    <row r="61" spans="1:5" x14ac:dyDescent="0.25">
      <c r="A61" t="s">
        <v>25</v>
      </c>
      <c r="B61" t="s">
        <v>11</v>
      </c>
      <c r="C61" t="s">
        <v>11</v>
      </c>
      <c r="D61">
        <v>0</v>
      </c>
      <c r="E61">
        <v>0</v>
      </c>
    </row>
    <row r="62" spans="1:5" x14ac:dyDescent="0.25">
      <c r="A62" t="s">
        <v>750</v>
      </c>
      <c r="B62" t="s">
        <v>11</v>
      </c>
      <c r="C62" t="s">
        <v>11</v>
      </c>
      <c r="D62">
        <v>0</v>
      </c>
      <c r="E62">
        <v>0</v>
      </c>
    </row>
    <row r="63" spans="1:5" x14ac:dyDescent="0.25">
      <c r="A63" t="s">
        <v>270</v>
      </c>
      <c r="B63" t="s">
        <v>11</v>
      </c>
      <c r="C63" t="s">
        <v>11</v>
      </c>
      <c r="D63">
        <v>0</v>
      </c>
      <c r="E63">
        <v>0</v>
      </c>
    </row>
    <row r="64" spans="1:5" x14ac:dyDescent="0.25">
      <c r="A64" t="s">
        <v>186</v>
      </c>
      <c r="B64" t="s">
        <v>11</v>
      </c>
      <c r="C64" t="s">
        <v>11</v>
      </c>
      <c r="D64">
        <v>0</v>
      </c>
      <c r="E64">
        <v>0</v>
      </c>
    </row>
    <row r="65" spans="1:9" x14ac:dyDescent="0.25">
      <c r="A65" t="s">
        <v>21</v>
      </c>
      <c r="B65" t="s">
        <v>11</v>
      </c>
      <c r="C65" t="s">
        <v>11</v>
      </c>
      <c r="D65">
        <v>0</v>
      </c>
      <c r="E65">
        <v>0</v>
      </c>
    </row>
    <row r="66" spans="1:9" x14ac:dyDescent="0.25">
      <c r="A66" t="s">
        <v>679</v>
      </c>
      <c r="B66" t="s">
        <v>11</v>
      </c>
      <c r="C66" t="s">
        <v>11</v>
      </c>
      <c r="D66">
        <v>0</v>
      </c>
      <c r="E66">
        <v>0</v>
      </c>
    </row>
    <row r="67" spans="1:9" x14ac:dyDescent="0.25">
      <c r="A67" t="s">
        <v>512</v>
      </c>
      <c r="B67" t="s">
        <v>11</v>
      </c>
      <c r="C67" t="s">
        <v>11</v>
      </c>
      <c r="D67">
        <v>0</v>
      </c>
      <c r="E67">
        <v>0</v>
      </c>
    </row>
    <row r="68" spans="1:9" x14ac:dyDescent="0.25">
      <c r="A68" t="s">
        <v>751</v>
      </c>
      <c r="B68" t="s">
        <v>11</v>
      </c>
      <c r="C68" t="s">
        <v>11</v>
      </c>
      <c r="D68">
        <v>0</v>
      </c>
      <c r="E68">
        <v>0</v>
      </c>
    </row>
    <row r="69" spans="1:9" x14ac:dyDescent="0.25">
      <c r="A69" t="s">
        <v>752</v>
      </c>
      <c r="B69" t="s">
        <v>11</v>
      </c>
      <c r="C69" t="s">
        <v>11</v>
      </c>
      <c r="D69">
        <v>0</v>
      </c>
      <c r="E69">
        <v>0</v>
      </c>
    </row>
    <row r="70" spans="1:9" x14ac:dyDescent="0.25">
      <c r="A70" t="s">
        <v>31</v>
      </c>
      <c r="B70" t="s">
        <v>11</v>
      </c>
      <c r="C70" t="s">
        <v>11</v>
      </c>
      <c r="D70">
        <v>0</v>
      </c>
      <c r="E70">
        <v>0</v>
      </c>
    </row>
    <row r="71" spans="1:9" x14ac:dyDescent="0.25">
      <c r="A71" t="s">
        <v>125</v>
      </c>
      <c r="B71" t="s">
        <v>11</v>
      </c>
      <c r="C71" t="s">
        <v>11</v>
      </c>
      <c r="D71">
        <v>0</v>
      </c>
      <c r="E71">
        <v>0</v>
      </c>
    </row>
    <row r="72" spans="1:9" x14ac:dyDescent="0.25">
      <c r="A72" t="s">
        <v>753</v>
      </c>
      <c r="B72" t="s">
        <v>11</v>
      </c>
      <c r="C72" t="s">
        <v>11</v>
      </c>
      <c r="D72">
        <v>0</v>
      </c>
      <c r="E72">
        <v>0</v>
      </c>
    </row>
    <row r="73" spans="1:9" x14ac:dyDescent="0.25">
      <c r="A73" t="s">
        <v>417</v>
      </c>
      <c r="B73" t="s">
        <v>11</v>
      </c>
      <c r="C73" t="s">
        <v>11</v>
      </c>
      <c r="D73">
        <v>0</v>
      </c>
      <c r="E73">
        <v>0</v>
      </c>
    </row>
    <row r="77" spans="1:9" x14ac:dyDescent="0.25">
      <c r="A77" s="1" t="s">
        <v>76</v>
      </c>
    </row>
    <row r="78" spans="1:9" x14ac:dyDescent="0.25">
      <c r="A78" s="1" t="s">
        <v>13</v>
      </c>
      <c r="B78" s="1" t="s">
        <v>77</v>
      </c>
      <c r="C78" s="1" t="s">
        <v>78</v>
      </c>
      <c r="D78" s="1" t="s">
        <v>79</v>
      </c>
      <c r="E78" s="1" t="s">
        <v>80</v>
      </c>
      <c r="F78" s="1" t="s">
        <v>81</v>
      </c>
      <c r="G78" s="1" t="s">
        <v>82</v>
      </c>
      <c r="H78" s="1" t="s">
        <v>83</v>
      </c>
      <c r="I78" s="1" t="s">
        <v>84</v>
      </c>
    </row>
    <row r="79" spans="1:9" x14ac:dyDescent="0.25">
      <c r="A79" t="s">
        <v>752</v>
      </c>
      <c r="B79">
        <v>2</v>
      </c>
      <c r="C79">
        <v>2</v>
      </c>
      <c r="D79">
        <v>590400</v>
      </c>
      <c r="G79">
        <v>295200</v>
      </c>
      <c r="H79">
        <v>295200</v>
      </c>
    </row>
    <row r="80" spans="1:9" x14ac:dyDescent="0.25">
      <c r="A80" t="s">
        <v>512</v>
      </c>
      <c r="B80">
        <v>1</v>
      </c>
      <c r="C80">
        <v>1</v>
      </c>
      <c r="D80">
        <v>200000</v>
      </c>
      <c r="G80">
        <v>200000</v>
      </c>
      <c r="H80">
        <v>200000</v>
      </c>
    </row>
    <row r="81" spans="1:8" x14ac:dyDescent="0.25">
      <c r="A81" t="s">
        <v>751</v>
      </c>
      <c r="B81">
        <v>2</v>
      </c>
      <c r="C81">
        <v>2</v>
      </c>
      <c r="D81">
        <v>255800</v>
      </c>
      <c r="G81">
        <v>127900</v>
      </c>
      <c r="H81">
        <v>127900</v>
      </c>
    </row>
    <row r="82" spans="1:8" x14ac:dyDescent="0.25">
      <c r="A82" t="s">
        <v>753</v>
      </c>
      <c r="B82">
        <v>1</v>
      </c>
      <c r="C82">
        <v>1</v>
      </c>
      <c r="D82">
        <v>100000</v>
      </c>
      <c r="G82">
        <v>100000</v>
      </c>
      <c r="H82">
        <v>100000</v>
      </c>
    </row>
    <row r="83" spans="1:8" x14ac:dyDescent="0.25">
      <c r="A83" t="s">
        <v>750</v>
      </c>
      <c r="B83">
        <v>1</v>
      </c>
      <c r="C83">
        <v>1</v>
      </c>
      <c r="D83">
        <v>1829179.6875</v>
      </c>
      <c r="G83">
        <v>1500000</v>
      </c>
      <c r="H83">
        <v>1500000</v>
      </c>
    </row>
    <row r="84" spans="1:8" x14ac:dyDescent="0.25">
      <c r="A84" t="s">
        <v>18</v>
      </c>
      <c r="B84">
        <v>44</v>
      </c>
      <c r="C84">
        <v>44</v>
      </c>
      <c r="D84">
        <v>13436963.428376</v>
      </c>
      <c r="G84">
        <v>140000</v>
      </c>
      <c r="H84">
        <v>140000</v>
      </c>
    </row>
    <row r="85" spans="1:8" x14ac:dyDescent="0.25">
      <c r="A85" t="s">
        <v>125</v>
      </c>
      <c r="B85">
        <v>1</v>
      </c>
      <c r="C85">
        <v>1</v>
      </c>
      <c r="D85">
        <v>1631000</v>
      </c>
      <c r="G85">
        <v>1600000</v>
      </c>
      <c r="H85">
        <v>1600000</v>
      </c>
    </row>
    <row r="86" spans="1:8" x14ac:dyDescent="0.25">
      <c r="A86" t="s">
        <v>417</v>
      </c>
      <c r="B86">
        <v>2</v>
      </c>
      <c r="C86">
        <v>2</v>
      </c>
      <c r="D86">
        <v>398421360</v>
      </c>
      <c r="G86">
        <v>200000000</v>
      </c>
      <c r="H86">
        <v>200000000</v>
      </c>
    </row>
    <row r="87" spans="1:8" x14ac:dyDescent="0.25">
      <c r="A87" t="s">
        <v>25</v>
      </c>
      <c r="B87">
        <v>1</v>
      </c>
      <c r="C87">
        <v>1</v>
      </c>
      <c r="D87">
        <v>23091170.9375</v>
      </c>
      <c r="G87">
        <v>23102000</v>
      </c>
      <c r="H87">
        <v>23102000</v>
      </c>
    </row>
    <row r="88" spans="1:8" x14ac:dyDescent="0.25">
      <c r="A88" t="s">
        <v>31</v>
      </c>
      <c r="B88">
        <v>107</v>
      </c>
      <c r="C88">
        <v>107</v>
      </c>
      <c r="D88">
        <v>162552912.31664309</v>
      </c>
      <c r="G88">
        <v>719000</v>
      </c>
      <c r="H88">
        <v>719000</v>
      </c>
    </row>
    <row r="89" spans="1:8" x14ac:dyDescent="0.25">
      <c r="A89" t="s">
        <v>679</v>
      </c>
      <c r="B89">
        <v>4</v>
      </c>
      <c r="C89">
        <v>4</v>
      </c>
      <c r="D89">
        <v>15066640.627499999</v>
      </c>
      <c r="G89">
        <v>5000000</v>
      </c>
      <c r="H89">
        <v>5000000</v>
      </c>
    </row>
    <row r="90" spans="1:8" x14ac:dyDescent="0.25">
      <c r="A90" t="s">
        <v>21</v>
      </c>
      <c r="B90">
        <v>1</v>
      </c>
      <c r="C90">
        <v>1</v>
      </c>
      <c r="D90">
        <v>2030703.1259999999</v>
      </c>
      <c r="G90">
        <v>2000000</v>
      </c>
      <c r="H90">
        <v>2000000</v>
      </c>
    </row>
    <row r="91" spans="1:8" x14ac:dyDescent="0.25">
      <c r="A91" t="s">
        <v>270</v>
      </c>
      <c r="B91">
        <v>1</v>
      </c>
      <c r="C91">
        <v>1</v>
      </c>
      <c r="D91">
        <v>45818359.375</v>
      </c>
      <c r="G91">
        <v>50000000</v>
      </c>
      <c r="H91">
        <v>50000000</v>
      </c>
    </row>
    <row r="92" spans="1:8" x14ac:dyDescent="0.25">
      <c r="A92" t="s">
        <v>186</v>
      </c>
      <c r="B92">
        <v>1</v>
      </c>
      <c r="C92">
        <v>1</v>
      </c>
      <c r="D92">
        <v>42143729.6875</v>
      </c>
      <c r="G92">
        <v>43750000</v>
      </c>
      <c r="H92">
        <v>43750000</v>
      </c>
    </row>
    <row r="96" spans="1:8" x14ac:dyDescent="0.25">
      <c r="A96" s="1" t="s">
        <v>85</v>
      </c>
    </row>
    <row r="97" spans="1:24" x14ac:dyDescent="0.25">
      <c r="A97" s="1" t="s">
        <v>13</v>
      </c>
      <c r="B97" s="1" t="s">
        <v>86</v>
      </c>
      <c r="C97" s="1" t="s">
        <v>87</v>
      </c>
      <c r="D97" s="1" t="s">
        <v>88</v>
      </c>
      <c r="E97" s="1" t="s">
        <v>89</v>
      </c>
      <c r="F97" s="1" t="s">
        <v>90</v>
      </c>
      <c r="G97" s="1" t="s">
        <v>91</v>
      </c>
    </row>
    <row r="101" spans="1:24" x14ac:dyDescent="0.25">
      <c r="A101" s="1" t="s">
        <v>92</v>
      </c>
    </row>
    <row r="102" spans="1:24" x14ac:dyDescent="0.25">
      <c r="A102" s="1" t="s">
        <v>13</v>
      </c>
      <c r="B102" s="1" t="s">
        <v>93</v>
      </c>
      <c r="C102" s="1" t="s">
        <v>94</v>
      </c>
      <c r="D102" s="1" t="s">
        <v>95</v>
      </c>
      <c r="E102" s="1" t="s">
        <v>96</v>
      </c>
      <c r="F102" s="1" t="s">
        <v>97</v>
      </c>
      <c r="G102" s="1" t="s">
        <v>98</v>
      </c>
      <c r="H102" s="1" t="s">
        <v>99</v>
      </c>
      <c r="I102" s="1" t="s">
        <v>100</v>
      </c>
      <c r="J102" s="1" t="s">
        <v>101</v>
      </c>
      <c r="K102" s="1" t="s">
        <v>102</v>
      </c>
      <c r="L102" s="1" t="s">
        <v>103</v>
      </c>
      <c r="M102" s="1" t="s">
        <v>104</v>
      </c>
      <c r="N102" s="1" t="s">
        <v>105</v>
      </c>
      <c r="O102" s="1" t="s">
        <v>106</v>
      </c>
      <c r="P102" s="1" t="s">
        <v>107</v>
      </c>
      <c r="Q102" s="1" t="s">
        <v>108</v>
      </c>
      <c r="R102" s="1" t="s">
        <v>109</v>
      </c>
      <c r="S102" s="1" t="s">
        <v>110</v>
      </c>
      <c r="T102" s="1" t="s">
        <v>111</v>
      </c>
      <c r="U102" s="1" t="s">
        <v>112</v>
      </c>
      <c r="V102" s="1" t="s">
        <v>113</v>
      </c>
      <c r="W102" s="1" t="s">
        <v>114</v>
      </c>
      <c r="X102" s="1" t="s">
        <v>115</v>
      </c>
    </row>
    <row r="106" spans="1:24" x14ac:dyDescent="0.25">
      <c r="A106" s="1" t="s">
        <v>116</v>
      </c>
    </row>
    <row r="107" spans="1:24" x14ac:dyDescent="0.25">
      <c r="A107" s="1" t="s">
        <v>13</v>
      </c>
      <c r="B107" s="1" t="s">
        <v>117</v>
      </c>
      <c r="C107" s="1" t="s">
        <v>118</v>
      </c>
      <c r="D107" s="1" t="s">
        <v>119</v>
      </c>
      <c r="E107" s="1" t="s">
        <v>120</v>
      </c>
    </row>
    <row r="112" spans="1:24" x14ac:dyDescent="0.25">
      <c r="A112" s="1" t="s">
        <v>121</v>
      </c>
    </row>
    <row r="113" spans="1:1" x14ac:dyDescent="0.25">
      <c r="A113" t="s">
        <v>122</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20180816</v>
      </c>
      <c r="E3">
        <v>0</v>
      </c>
      <c r="F3" t="s">
        <v>11</v>
      </c>
      <c r="G3" t="s">
        <v>11</v>
      </c>
    </row>
    <row r="6" spans="1:7" x14ac:dyDescent="0.25">
      <c r="A6" s="1" t="s">
        <v>12</v>
      </c>
    </row>
    <row r="7" spans="1:7" x14ac:dyDescent="0.25">
      <c r="A7" s="1" t="s">
        <v>13</v>
      </c>
      <c r="B7" s="1" t="s">
        <v>14</v>
      </c>
      <c r="C7" s="1" t="s">
        <v>15</v>
      </c>
      <c r="D7" s="1" t="s">
        <v>16</v>
      </c>
    </row>
    <row r="8" spans="1:7" x14ac:dyDescent="0.25">
      <c r="A8" t="s">
        <v>773</v>
      </c>
      <c r="C8" t="s">
        <v>37</v>
      </c>
      <c r="D8" t="s">
        <v>38</v>
      </c>
    </row>
    <row r="9" spans="1:7" x14ac:dyDescent="0.25">
      <c r="A9" t="s">
        <v>679</v>
      </c>
      <c r="C9" t="s">
        <v>36</v>
      </c>
      <c r="D9" t="s">
        <v>38</v>
      </c>
    </row>
    <row r="10" spans="1:7" x14ac:dyDescent="0.25">
      <c r="A10" t="s">
        <v>774</v>
      </c>
      <c r="C10" t="s">
        <v>37</v>
      </c>
      <c r="D10" t="s">
        <v>38</v>
      </c>
    </row>
    <row r="11" spans="1:7" x14ac:dyDescent="0.25">
      <c r="A11" t="s">
        <v>775</v>
      </c>
      <c r="C11" t="s">
        <v>37</v>
      </c>
      <c r="D11" t="s">
        <v>38</v>
      </c>
    </row>
    <row r="12" spans="1:7" x14ac:dyDescent="0.25">
      <c r="A12" t="s">
        <v>441</v>
      </c>
      <c r="C12" t="s">
        <v>36</v>
      </c>
      <c r="D12" t="s">
        <v>38</v>
      </c>
    </row>
    <row r="13" spans="1:7" x14ac:dyDescent="0.25">
      <c r="A13" t="s">
        <v>776</v>
      </c>
      <c r="C13" t="s">
        <v>36</v>
      </c>
      <c r="D13" t="s">
        <v>38</v>
      </c>
    </row>
    <row r="14" spans="1:7" x14ac:dyDescent="0.25">
      <c r="A14" t="s">
        <v>777</v>
      </c>
      <c r="C14" t="s">
        <v>37</v>
      </c>
      <c r="D14" t="s">
        <v>38</v>
      </c>
    </row>
    <row r="15" spans="1:7" x14ac:dyDescent="0.25">
      <c r="A15" t="s">
        <v>31</v>
      </c>
      <c r="C15" t="s">
        <v>36</v>
      </c>
      <c r="D15" t="s">
        <v>38</v>
      </c>
    </row>
    <row r="19" spans="1:12" x14ac:dyDescent="0.25">
      <c r="A19" s="1" t="s">
        <v>39</v>
      </c>
    </row>
    <row r="20" spans="1:12" x14ac:dyDescent="0.25">
      <c r="A20" s="1" t="s">
        <v>13</v>
      </c>
      <c r="B20" s="1" t="s">
        <v>40</v>
      </c>
      <c r="C20" s="1" t="s">
        <v>41</v>
      </c>
      <c r="D20" s="1" t="s">
        <v>42</v>
      </c>
      <c r="E20" s="1" t="s">
        <v>43</v>
      </c>
      <c r="F20" s="1" t="s">
        <v>44</v>
      </c>
      <c r="G20" s="1" t="s">
        <v>45</v>
      </c>
      <c r="H20" s="1" t="s">
        <v>46</v>
      </c>
      <c r="I20" s="1" t="s">
        <v>47</v>
      </c>
      <c r="J20" s="1" t="s">
        <v>48</v>
      </c>
      <c r="K20" s="1" t="s">
        <v>49</v>
      </c>
      <c r="L20" s="1" t="s">
        <v>50</v>
      </c>
    </row>
    <row r="21" spans="1:12" x14ac:dyDescent="0.25">
      <c r="A21" t="s">
        <v>776</v>
      </c>
      <c r="B21" t="s">
        <v>778</v>
      </c>
      <c r="C21">
        <v>1</v>
      </c>
      <c r="F21">
        <v>95.324218999999999</v>
      </c>
      <c r="G21" t="s">
        <v>782</v>
      </c>
      <c r="H21">
        <v>7625937</v>
      </c>
      <c r="I21" t="s">
        <v>63</v>
      </c>
      <c r="J21" t="s">
        <v>64</v>
      </c>
      <c r="K21" t="s">
        <v>65</v>
      </c>
      <c r="L21">
        <v>95.332049999999995</v>
      </c>
    </row>
    <row r="22" spans="1:12" x14ac:dyDescent="0.25">
      <c r="A22" t="s">
        <v>31</v>
      </c>
      <c r="B22" t="s">
        <v>779</v>
      </c>
      <c r="C22">
        <v>1</v>
      </c>
      <c r="F22">
        <v>100.288794</v>
      </c>
      <c r="G22" t="s">
        <v>783</v>
      </c>
      <c r="H22">
        <v>6012313</v>
      </c>
      <c r="I22" t="s">
        <v>63</v>
      </c>
      <c r="J22" t="s">
        <v>64</v>
      </c>
      <c r="K22" t="s">
        <v>65</v>
      </c>
      <c r="L22">
        <v>100.28905</v>
      </c>
    </row>
    <row r="23" spans="1:12" x14ac:dyDescent="0.25">
      <c r="A23" t="s">
        <v>31</v>
      </c>
      <c r="B23" t="s">
        <v>780</v>
      </c>
      <c r="C23">
        <v>1</v>
      </c>
      <c r="F23">
        <v>100.375073</v>
      </c>
      <c r="G23" t="s">
        <v>784</v>
      </c>
      <c r="H23">
        <v>119446</v>
      </c>
      <c r="I23" t="s">
        <v>63</v>
      </c>
      <c r="J23" t="s">
        <v>64</v>
      </c>
      <c r="K23" t="s">
        <v>65</v>
      </c>
      <c r="L23">
        <v>100.3672</v>
      </c>
    </row>
    <row r="24" spans="1:12" x14ac:dyDescent="0.25">
      <c r="A24" t="s">
        <v>31</v>
      </c>
      <c r="B24" t="s">
        <v>778</v>
      </c>
      <c r="C24">
        <v>1</v>
      </c>
      <c r="F24">
        <v>100.394408</v>
      </c>
      <c r="G24" t="s">
        <v>785</v>
      </c>
      <c r="H24">
        <v>119469</v>
      </c>
      <c r="I24" t="s">
        <v>63</v>
      </c>
      <c r="J24" t="s">
        <v>64</v>
      </c>
      <c r="K24" t="s">
        <v>65</v>
      </c>
      <c r="L24">
        <v>100.3984</v>
      </c>
    </row>
    <row r="25" spans="1:12" x14ac:dyDescent="0.25">
      <c r="A25" t="s">
        <v>31</v>
      </c>
      <c r="B25" t="s">
        <v>781</v>
      </c>
      <c r="C25">
        <v>1</v>
      </c>
      <c r="F25">
        <v>100.274627</v>
      </c>
      <c r="G25" t="s">
        <v>786</v>
      </c>
      <c r="H25">
        <v>6491779</v>
      </c>
      <c r="I25" t="s">
        <v>63</v>
      </c>
      <c r="J25" t="s">
        <v>64</v>
      </c>
      <c r="K25" t="s">
        <v>65</v>
      </c>
      <c r="L25">
        <v>100.2734</v>
      </c>
    </row>
    <row r="26" spans="1:12" x14ac:dyDescent="0.25">
      <c r="A26" t="s">
        <v>441</v>
      </c>
      <c r="B26" t="s">
        <v>778</v>
      </c>
      <c r="C26">
        <v>1</v>
      </c>
      <c r="F26">
        <v>100.429688</v>
      </c>
      <c r="G26" t="s">
        <v>787</v>
      </c>
      <c r="H26">
        <v>2611171</v>
      </c>
      <c r="I26" t="s">
        <v>63</v>
      </c>
      <c r="J26" t="s">
        <v>64</v>
      </c>
      <c r="K26" t="s">
        <v>65</v>
      </c>
      <c r="L26">
        <v>100.4297</v>
      </c>
    </row>
    <row r="27" spans="1:12" x14ac:dyDescent="0.25">
      <c r="A27" t="s">
        <v>679</v>
      </c>
      <c r="B27" t="s">
        <v>779</v>
      </c>
      <c r="C27">
        <v>1</v>
      </c>
      <c r="F27">
        <v>99.917968999999999</v>
      </c>
      <c r="G27" t="s">
        <v>788</v>
      </c>
      <c r="H27">
        <v>4995898</v>
      </c>
      <c r="I27" t="s">
        <v>63</v>
      </c>
      <c r="J27" t="s">
        <v>64</v>
      </c>
      <c r="K27" t="s">
        <v>65</v>
      </c>
      <c r="L27">
        <v>99.929699999999997</v>
      </c>
    </row>
    <row r="28" spans="1:12" x14ac:dyDescent="0.25">
      <c r="A28" t="s">
        <v>774</v>
      </c>
      <c r="B28" t="s">
        <v>778</v>
      </c>
      <c r="C28">
        <v>1</v>
      </c>
      <c r="F28">
        <v>2.7957679999999998</v>
      </c>
      <c r="G28" t="s">
        <v>789</v>
      </c>
      <c r="H28">
        <v>1206000</v>
      </c>
      <c r="I28" t="s">
        <v>63</v>
      </c>
      <c r="J28" t="s">
        <v>64</v>
      </c>
      <c r="K28" t="s">
        <v>65</v>
      </c>
      <c r="L28">
        <v>2.8136999999999999</v>
      </c>
    </row>
    <row r="29" spans="1:12" x14ac:dyDescent="0.25">
      <c r="A29" t="s">
        <v>775</v>
      </c>
      <c r="B29" t="s">
        <v>778</v>
      </c>
      <c r="C29">
        <v>1</v>
      </c>
      <c r="F29">
        <v>2.8548300000000002</v>
      </c>
      <c r="G29" t="s">
        <v>790</v>
      </c>
      <c r="H29">
        <v>550000</v>
      </c>
      <c r="I29" t="s">
        <v>63</v>
      </c>
      <c r="J29" t="s">
        <v>64</v>
      </c>
      <c r="K29" t="s">
        <v>65</v>
      </c>
      <c r="L29">
        <v>2.8772000000000002</v>
      </c>
    </row>
    <row r="30" spans="1:12" x14ac:dyDescent="0.25">
      <c r="A30" t="s">
        <v>777</v>
      </c>
      <c r="B30" t="s">
        <v>781</v>
      </c>
      <c r="C30">
        <v>1</v>
      </c>
      <c r="F30">
        <v>2.98</v>
      </c>
      <c r="G30" t="s">
        <v>791</v>
      </c>
      <c r="H30">
        <v>11500</v>
      </c>
      <c r="I30" t="s">
        <v>63</v>
      </c>
      <c r="J30" t="s">
        <v>64</v>
      </c>
      <c r="K30" t="s">
        <v>65</v>
      </c>
      <c r="L30">
        <v>2.9592000000000001</v>
      </c>
    </row>
    <row r="34" spans="1:5" x14ac:dyDescent="0.25">
      <c r="A34" s="1" t="s">
        <v>66</v>
      </c>
    </row>
    <row r="35" spans="1:5" x14ac:dyDescent="0.25">
      <c r="A35" s="1" t="s">
        <v>13</v>
      </c>
      <c r="B35" s="1" t="s">
        <v>67</v>
      </c>
      <c r="C35" s="1" t="s">
        <v>68</v>
      </c>
      <c r="D35" s="1" t="s">
        <v>69</v>
      </c>
      <c r="E35" s="1" t="s">
        <v>70</v>
      </c>
    </row>
    <row r="36" spans="1:5" x14ac:dyDescent="0.25">
      <c r="A36" t="s">
        <v>31</v>
      </c>
      <c r="B36">
        <v>100.3229652804598</v>
      </c>
      <c r="C36">
        <v>100.3169207954974</v>
      </c>
      <c r="D36">
        <v>100.4150757</v>
      </c>
      <c r="E36">
        <v>100.24631170000001</v>
      </c>
    </row>
    <row r="40" spans="1:5" x14ac:dyDescent="0.25">
      <c r="A40" s="1" t="s">
        <v>71</v>
      </c>
    </row>
    <row r="41" spans="1:5" x14ac:dyDescent="0.25">
      <c r="A41" s="1" t="s">
        <v>13</v>
      </c>
      <c r="B41" s="1" t="s">
        <v>72</v>
      </c>
      <c r="C41" s="1" t="s">
        <v>73</v>
      </c>
      <c r="D41" s="1" t="s">
        <v>74</v>
      </c>
      <c r="E41" s="1" t="s">
        <v>75</v>
      </c>
    </row>
    <row r="42" spans="1:5" x14ac:dyDescent="0.25">
      <c r="A42" t="s">
        <v>773</v>
      </c>
      <c r="B42" t="s">
        <v>11</v>
      </c>
      <c r="C42" t="s">
        <v>11</v>
      </c>
      <c r="D42">
        <v>0</v>
      </c>
      <c r="E42">
        <v>0</v>
      </c>
    </row>
    <row r="43" spans="1:5" x14ac:dyDescent="0.25">
      <c r="A43" t="s">
        <v>679</v>
      </c>
      <c r="B43" t="s">
        <v>11</v>
      </c>
      <c r="C43" t="s">
        <v>11</v>
      </c>
      <c r="D43">
        <v>0</v>
      </c>
      <c r="E43">
        <v>0</v>
      </c>
    </row>
    <row r="44" spans="1:5" x14ac:dyDescent="0.25">
      <c r="A44" t="s">
        <v>774</v>
      </c>
      <c r="B44" t="s">
        <v>11</v>
      </c>
      <c r="C44" t="s">
        <v>11</v>
      </c>
      <c r="D44">
        <v>0</v>
      </c>
      <c r="E44">
        <v>0</v>
      </c>
    </row>
    <row r="45" spans="1:5" x14ac:dyDescent="0.25">
      <c r="A45" t="s">
        <v>775</v>
      </c>
      <c r="B45" t="s">
        <v>11</v>
      </c>
      <c r="C45" t="s">
        <v>11</v>
      </c>
      <c r="D45">
        <v>0</v>
      </c>
      <c r="E45">
        <v>0</v>
      </c>
    </row>
    <row r="46" spans="1:5" x14ac:dyDescent="0.25">
      <c r="A46" t="s">
        <v>441</v>
      </c>
      <c r="B46" t="s">
        <v>11</v>
      </c>
      <c r="C46" t="s">
        <v>11</v>
      </c>
      <c r="D46">
        <v>0</v>
      </c>
      <c r="E46">
        <v>0</v>
      </c>
    </row>
    <row r="47" spans="1:5" x14ac:dyDescent="0.25">
      <c r="A47" t="s">
        <v>776</v>
      </c>
      <c r="B47" t="s">
        <v>11</v>
      </c>
      <c r="C47" t="s">
        <v>11</v>
      </c>
      <c r="D47">
        <v>0</v>
      </c>
      <c r="E47">
        <v>0</v>
      </c>
    </row>
    <row r="48" spans="1:5" x14ac:dyDescent="0.25">
      <c r="A48" t="s">
        <v>777</v>
      </c>
      <c r="B48" t="s">
        <v>11</v>
      </c>
      <c r="C48" t="s">
        <v>11</v>
      </c>
      <c r="D48">
        <v>0</v>
      </c>
      <c r="E48">
        <v>0</v>
      </c>
    </row>
    <row r="49" spans="1:9" x14ac:dyDescent="0.25">
      <c r="A49" t="s">
        <v>31</v>
      </c>
      <c r="B49" t="s">
        <v>11</v>
      </c>
      <c r="C49" t="s">
        <v>11</v>
      </c>
      <c r="D49">
        <v>0</v>
      </c>
      <c r="E49">
        <v>0</v>
      </c>
    </row>
    <row r="53" spans="1:9" x14ac:dyDescent="0.25">
      <c r="A53" s="1" t="s">
        <v>76</v>
      </c>
    </row>
    <row r="54" spans="1:9" x14ac:dyDescent="0.25">
      <c r="A54" s="1" t="s">
        <v>13</v>
      </c>
      <c r="B54" s="1" t="s">
        <v>77</v>
      </c>
      <c r="C54" s="1" t="s">
        <v>78</v>
      </c>
      <c r="D54" s="1" t="s">
        <v>79</v>
      </c>
      <c r="E54" s="1" t="s">
        <v>80</v>
      </c>
      <c r="F54" s="1" t="s">
        <v>81</v>
      </c>
      <c r="G54" s="1" t="s">
        <v>82</v>
      </c>
      <c r="H54" s="1" t="s">
        <v>83</v>
      </c>
      <c r="I54" s="1" t="s">
        <v>84</v>
      </c>
    </row>
    <row r="55" spans="1:9" x14ac:dyDescent="0.25">
      <c r="A55" t="s">
        <v>777</v>
      </c>
      <c r="B55">
        <v>1</v>
      </c>
      <c r="C55">
        <v>1</v>
      </c>
      <c r="D55">
        <v>11500</v>
      </c>
      <c r="G55">
        <v>11500</v>
      </c>
      <c r="H55">
        <v>11500</v>
      </c>
    </row>
    <row r="56" spans="1:9" x14ac:dyDescent="0.25">
      <c r="A56" t="s">
        <v>775</v>
      </c>
      <c r="B56">
        <v>1</v>
      </c>
      <c r="C56">
        <v>1</v>
      </c>
      <c r="D56">
        <v>550000</v>
      </c>
      <c r="G56">
        <v>550000</v>
      </c>
      <c r="H56">
        <v>550000</v>
      </c>
    </row>
    <row r="57" spans="1:9" x14ac:dyDescent="0.25">
      <c r="A57" t="s">
        <v>773</v>
      </c>
      <c r="B57">
        <v>1</v>
      </c>
      <c r="C57">
        <v>1</v>
      </c>
      <c r="D57">
        <v>101000</v>
      </c>
      <c r="G57">
        <v>101000</v>
      </c>
      <c r="H57">
        <v>101000</v>
      </c>
    </row>
    <row r="58" spans="1:9" x14ac:dyDescent="0.25">
      <c r="A58" t="s">
        <v>774</v>
      </c>
      <c r="B58">
        <v>1</v>
      </c>
      <c r="C58">
        <v>1</v>
      </c>
      <c r="D58">
        <v>1206000</v>
      </c>
      <c r="G58">
        <v>1206000</v>
      </c>
      <c r="H58">
        <v>1206000</v>
      </c>
    </row>
    <row r="59" spans="1:9" x14ac:dyDescent="0.25">
      <c r="A59" t="s">
        <v>31</v>
      </c>
      <c r="B59">
        <v>87</v>
      </c>
      <c r="C59">
        <v>87</v>
      </c>
      <c r="D59">
        <v>126237809.95984609</v>
      </c>
      <c r="G59">
        <v>239000</v>
      </c>
      <c r="H59">
        <v>239000</v>
      </c>
    </row>
    <row r="60" spans="1:9" x14ac:dyDescent="0.25">
      <c r="A60" t="s">
        <v>679</v>
      </c>
      <c r="B60">
        <v>1</v>
      </c>
      <c r="C60">
        <v>1</v>
      </c>
      <c r="D60">
        <v>4995898.4375</v>
      </c>
      <c r="G60">
        <v>5000000</v>
      </c>
      <c r="H60">
        <v>5000000</v>
      </c>
    </row>
    <row r="61" spans="1:9" x14ac:dyDescent="0.25">
      <c r="A61" t="s">
        <v>776</v>
      </c>
      <c r="B61">
        <v>1</v>
      </c>
      <c r="C61">
        <v>1</v>
      </c>
      <c r="D61">
        <v>7625937.5</v>
      </c>
      <c r="G61">
        <v>8000000</v>
      </c>
      <c r="H61">
        <v>8000000</v>
      </c>
    </row>
    <row r="62" spans="1:9" x14ac:dyDescent="0.25">
      <c r="A62" t="s">
        <v>441</v>
      </c>
      <c r="B62">
        <v>1</v>
      </c>
      <c r="C62">
        <v>1</v>
      </c>
      <c r="D62">
        <v>2611171.875</v>
      </c>
      <c r="G62">
        <v>2600000</v>
      </c>
      <c r="H62">
        <v>2600000</v>
      </c>
    </row>
    <row r="66" spans="1:24" x14ac:dyDescent="0.25">
      <c r="A66" s="1" t="s">
        <v>85</v>
      </c>
    </row>
    <row r="67" spans="1:24" x14ac:dyDescent="0.25">
      <c r="A67" s="1" t="s">
        <v>13</v>
      </c>
      <c r="B67" s="1" t="s">
        <v>86</v>
      </c>
      <c r="C67" s="1" t="s">
        <v>87</v>
      </c>
      <c r="D67" s="1" t="s">
        <v>88</v>
      </c>
      <c r="E67" s="1" t="s">
        <v>89</v>
      </c>
      <c r="F67" s="1" t="s">
        <v>90</v>
      </c>
      <c r="G67" s="1" t="s">
        <v>91</v>
      </c>
    </row>
    <row r="71" spans="1:24" x14ac:dyDescent="0.25">
      <c r="A71" s="1" t="s">
        <v>92</v>
      </c>
    </row>
    <row r="72" spans="1:24" x14ac:dyDescent="0.25">
      <c r="A72" s="1" t="s">
        <v>13</v>
      </c>
      <c r="B72" s="1" t="s">
        <v>93</v>
      </c>
      <c r="C72" s="1" t="s">
        <v>94</v>
      </c>
      <c r="D72" s="1" t="s">
        <v>95</v>
      </c>
      <c r="E72" s="1" t="s">
        <v>96</v>
      </c>
      <c r="F72" s="1" t="s">
        <v>97</v>
      </c>
      <c r="G72" s="1" t="s">
        <v>98</v>
      </c>
      <c r="H72" s="1" t="s">
        <v>99</v>
      </c>
      <c r="I72" s="1" t="s">
        <v>100</v>
      </c>
      <c r="J72" s="1" t="s">
        <v>101</v>
      </c>
      <c r="K72" s="1" t="s">
        <v>102</v>
      </c>
      <c r="L72" s="1" t="s">
        <v>103</v>
      </c>
      <c r="M72" s="1" t="s">
        <v>104</v>
      </c>
      <c r="N72" s="1" t="s">
        <v>105</v>
      </c>
      <c r="O72" s="1" t="s">
        <v>106</v>
      </c>
      <c r="P72" s="1" t="s">
        <v>107</v>
      </c>
      <c r="Q72" s="1" t="s">
        <v>108</v>
      </c>
      <c r="R72" s="1" t="s">
        <v>109</v>
      </c>
      <c r="S72" s="1" t="s">
        <v>110</v>
      </c>
      <c r="T72" s="1" t="s">
        <v>111</v>
      </c>
      <c r="U72" s="1" t="s">
        <v>112</v>
      </c>
      <c r="V72" s="1" t="s">
        <v>113</v>
      </c>
      <c r="W72" s="1" t="s">
        <v>114</v>
      </c>
      <c r="X72" s="1" t="s">
        <v>115</v>
      </c>
    </row>
    <row r="76" spans="1:24" x14ac:dyDescent="0.25">
      <c r="A76" s="1" t="s">
        <v>116</v>
      </c>
    </row>
    <row r="77" spans="1:24" x14ac:dyDescent="0.25">
      <c r="A77" s="1" t="s">
        <v>13</v>
      </c>
      <c r="B77" s="1" t="s">
        <v>117</v>
      </c>
      <c r="C77" s="1" t="s">
        <v>118</v>
      </c>
      <c r="D77" s="1" t="s">
        <v>119</v>
      </c>
      <c r="E77" s="1" t="s">
        <v>120</v>
      </c>
    </row>
    <row r="82" spans="1:1" x14ac:dyDescent="0.25">
      <c r="A82" s="1" t="s">
        <v>121</v>
      </c>
    </row>
    <row r="83" spans="1:1" x14ac:dyDescent="0.25">
      <c r="A83" t="s">
        <v>122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2"/>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20180817</v>
      </c>
      <c r="E3">
        <v>0</v>
      </c>
      <c r="F3" t="s">
        <v>11</v>
      </c>
      <c r="G3" t="s">
        <v>11</v>
      </c>
    </row>
    <row r="6" spans="1:7" x14ac:dyDescent="0.25">
      <c r="A6" s="1" t="s">
        <v>12</v>
      </c>
    </row>
    <row r="7" spans="1:7" x14ac:dyDescent="0.25">
      <c r="A7" s="1" t="s">
        <v>13</v>
      </c>
      <c r="B7" s="1" t="s">
        <v>14</v>
      </c>
      <c r="C7" s="1" t="s">
        <v>15</v>
      </c>
      <c r="D7" s="1" t="s">
        <v>16</v>
      </c>
    </row>
    <row r="8" spans="1:7" x14ac:dyDescent="0.25">
      <c r="A8" t="s">
        <v>19</v>
      </c>
      <c r="C8" t="s">
        <v>36</v>
      </c>
      <c r="D8" t="s">
        <v>38</v>
      </c>
    </row>
    <row r="9" spans="1:7" x14ac:dyDescent="0.25">
      <c r="A9" t="s">
        <v>792</v>
      </c>
      <c r="C9" t="s">
        <v>37</v>
      </c>
      <c r="D9" t="s">
        <v>38</v>
      </c>
    </row>
    <row r="10" spans="1:7" x14ac:dyDescent="0.25">
      <c r="A10" t="s">
        <v>793</v>
      </c>
      <c r="C10" t="s">
        <v>37</v>
      </c>
      <c r="D10" t="s">
        <v>38</v>
      </c>
    </row>
    <row r="11" spans="1:7" x14ac:dyDescent="0.25">
      <c r="A11" t="s">
        <v>794</v>
      </c>
      <c r="C11" t="s">
        <v>37</v>
      </c>
      <c r="D11" t="s">
        <v>38</v>
      </c>
    </row>
    <row r="12" spans="1:7" x14ac:dyDescent="0.25">
      <c r="A12" t="s">
        <v>125</v>
      </c>
      <c r="C12" t="s">
        <v>36</v>
      </c>
      <c r="D12" t="s">
        <v>38</v>
      </c>
    </row>
    <row r="13" spans="1:7" x14ac:dyDescent="0.25">
      <c r="A13" t="s">
        <v>188</v>
      </c>
      <c r="C13" t="s">
        <v>36</v>
      </c>
      <c r="D13" t="s">
        <v>38</v>
      </c>
    </row>
    <row r="14" spans="1:7" x14ac:dyDescent="0.25">
      <c r="A14" t="s">
        <v>28</v>
      </c>
      <c r="C14" t="s">
        <v>36</v>
      </c>
      <c r="D14" t="s">
        <v>38</v>
      </c>
    </row>
    <row r="15" spans="1:7" x14ac:dyDescent="0.25">
      <c r="A15" t="s">
        <v>463</v>
      </c>
      <c r="C15" t="s">
        <v>36</v>
      </c>
      <c r="D15" t="s">
        <v>38</v>
      </c>
    </row>
    <row r="16" spans="1:7" x14ac:dyDescent="0.25">
      <c r="A16" t="s">
        <v>31</v>
      </c>
      <c r="C16" t="s">
        <v>36</v>
      </c>
      <c r="D16" t="s">
        <v>38</v>
      </c>
    </row>
    <row r="17" spans="1:12" x14ac:dyDescent="0.25">
      <c r="A17" t="s">
        <v>679</v>
      </c>
      <c r="C17" t="s">
        <v>36</v>
      </c>
      <c r="D17" t="s">
        <v>38</v>
      </c>
    </row>
    <row r="18" spans="1:12" x14ac:dyDescent="0.25">
      <c r="A18" t="s">
        <v>25</v>
      </c>
      <c r="C18" t="s">
        <v>36</v>
      </c>
      <c r="D18" t="s">
        <v>38</v>
      </c>
    </row>
    <row r="19" spans="1:12" x14ac:dyDescent="0.25">
      <c r="A19" t="s">
        <v>795</v>
      </c>
      <c r="C19" t="s">
        <v>37</v>
      </c>
      <c r="D19" t="s">
        <v>38</v>
      </c>
    </row>
    <row r="23" spans="1:12" x14ac:dyDescent="0.25">
      <c r="A23" s="1" t="s">
        <v>39</v>
      </c>
    </row>
    <row r="24" spans="1:12" x14ac:dyDescent="0.25">
      <c r="A24" s="1" t="s">
        <v>13</v>
      </c>
      <c r="B24" s="1" t="s">
        <v>40</v>
      </c>
      <c r="C24" s="1" t="s">
        <v>41</v>
      </c>
      <c r="D24" s="1" t="s">
        <v>42</v>
      </c>
      <c r="E24" s="1" t="s">
        <v>43</v>
      </c>
      <c r="F24" s="1" t="s">
        <v>44</v>
      </c>
      <c r="G24" s="1" t="s">
        <v>45</v>
      </c>
      <c r="H24" s="1" t="s">
        <v>46</v>
      </c>
      <c r="I24" s="1" t="s">
        <v>47</v>
      </c>
      <c r="J24" s="1" t="s">
        <v>48</v>
      </c>
      <c r="K24" s="1" t="s">
        <v>49</v>
      </c>
      <c r="L24" s="1" t="s">
        <v>50</v>
      </c>
    </row>
    <row r="25" spans="1:12" x14ac:dyDescent="0.25">
      <c r="A25" t="s">
        <v>25</v>
      </c>
      <c r="B25" t="s">
        <v>796</v>
      </c>
      <c r="C25">
        <v>1</v>
      </c>
      <c r="F25">
        <v>100.136719</v>
      </c>
      <c r="G25" t="s">
        <v>800</v>
      </c>
      <c r="H25">
        <v>150205</v>
      </c>
      <c r="I25" t="s">
        <v>63</v>
      </c>
      <c r="J25" t="s">
        <v>64</v>
      </c>
      <c r="K25" t="s">
        <v>65</v>
      </c>
      <c r="L25">
        <v>100.1484</v>
      </c>
    </row>
    <row r="26" spans="1:12" x14ac:dyDescent="0.25">
      <c r="A26" t="s">
        <v>125</v>
      </c>
      <c r="B26" t="s">
        <v>796</v>
      </c>
      <c r="C26">
        <v>1</v>
      </c>
      <c r="F26">
        <v>102.300781</v>
      </c>
      <c r="G26" t="s">
        <v>801</v>
      </c>
      <c r="H26">
        <v>5115039</v>
      </c>
      <c r="I26" t="s">
        <v>63</v>
      </c>
      <c r="J26" t="s">
        <v>64</v>
      </c>
      <c r="K26" t="s">
        <v>65</v>
      </c>
      <c r="L26">
        <v>102.29685000000001</v>
      </c>
    </row>
    <row r="27" spans="1:12" x14ac:dyDescent="0.25">
      <c r="A27" t="s">
        <v>31</v>
      </c>
      <c r="B27" t="s">
        <v>797</v>
      </c>
      <c r="C27">
        <v>1</v>
      </c>
      <c r="F27">
        <v>100.49554999999999</v>
      </c>
      <c r="G27" t="s">
        <v>802</v>
      </c>
      <c r="H27">
        <v>119589</v>
      </c>
      <c r="I27" t="s">
        <v>63</v>
      </c>
      <c r="J27" t="s">
        <v>64</v>
      </c>
      <c r="K27" t="s">
        <v>65</v>
      </c>
      <c r="L27">
        <v>100.4922</v>
      </c>
    </row>
    <row r="28" spans="1:12" x14ac:dyDescent="0.25">
      <c r="A28" t="s">
        <v>31</v>
      </c>
      <c r="B28" t="s">
        <v>798</v>
      </c>
      <c r="C28">
        <v>1</v>
      </c>
      <c r="F28">
        <v>100.446</v>
      </c>
      <c r="G28" t="s">
        <v>803</v>
      </c>
      <c r="H28">
        <v>10718592</v>
      </c>
      <c r="I28" t="s">
        <v>63</v>
      </c>
      <c r="J28" t="s">
        <v>64</v>
      </c>
      <c r="K28" t="s">
        <v>65</v>
      </c>
      <c r="L28">
        <v>100.4453</v>
      </c>
    </row>
    <row r="29" spans="1:12" x14ac:dyDescent="0.25">
      <c r="A29" t="s">
        <v>28</v>
      </c>
      <c r="B29" t="s">
        <v>796</v>
      </c>
      <c r="C29">
        <v>1</v>
      </c>
      <c r="F29">
        <v>99.703125</v>
      </c>
      <c r="G29" t="s">
        <v>804</v>
      </c>
      <c r="H29">
        <v>2313112</v>
      </c>
      <c r="I29" t="s">
        <v>63</v>
      </c>
      <c r="J29" t="s">
        <v>64</v>
      </c>
      <c r="K29" t="s">
        <v>65</v>
      </c>
      <c r="L29">
        <v>99.710949999999997</v>
      </c>
    </row>
    <row r="30" spans="1:12" x14ac:dyDescent="0.25">
      <c r="A30" t="s">
        <v>463</v>
      </c>
      <c r="B30" t="s">
        <v>798</v>
      </c>
      <c r="C30">
        <v>1</v>
      </c>
      <c r="F30">
        <v>100.07064800000001</v>
      </c>
      <c r="G30" t="s">
        <v>805</v>
      </c>
      <c r="H30">
        <v>2201554</v>
      </c>
      <c r="I30" t="s">
        <v>63</v>
      </c>
      <c r="J30" t="s">
        <v>64</v>
      </c>
      <c r="K30" t="s">
        <v>65</v>
      </c>
      <c r="L30">
        <v>100.0664</v>
      </c>
    </row>
    <row r="31" spans="1:12" x14ac:dyDescent="0.25">
      <c r="A31" t="s">
        <v>679</v>
      </c>
      <c r="B31" t="s">
        <v>799</v>
      </c>
      <c r="C31">
        <v>1</v>
      </c>
      <c r="F31">
        <v>100.183594</v>
      </c>
      <c r="G31" t="s">
        <v>806</v>
      </c>
      <c r="H31">
        <v>100183</v>
      </c>
      <c r="I31" t="s">
        <v>63</v>
      </c>
      <c r="J31" t="s">
        <v>64</v>
      </c>
      <c r="K31" t="s">
        <v>65</v>
      </c>
      <c r="L31">
        <v>100.1797</v>
      </c>
    </row>
    <row r="32" spans="1:12" x14ac:dyDescent="0.25">
      <c r="A32" t="s">
        <v>679</v>
      </c>
      <c r="B32" t="s">
        <v>798</v>
      </c>
      <c r="C32">
        <v>1</v>
      </c>
      <c r="D32">
        <v>100.136719</v>
      </c>
      <c r="E32">
        <v>10013671.875</v>
      </c>
      <c r="I32" t="s">
        <v>63</v>
      </c>
      <c r="J32" t="s">
        <v>64</v>
      </c>
      <c r="K32" t="s">
        <v>65</v>
      </c>
    </row>
    <row r="33" spans="1:12" x14ac:dyDescent="0.25">
      <c r="A33" t="s">
        <v>792</v>
      </c>
      <c r="B33" t="s">
        <v>798</v>
      </c>
      <c r="C33">
        <v>1</v>
      </c>
      <c r="F33">
        <v>2.9662500000000001</v>
      </c>
      <c r="G33" t="s">
        <v>807</v>
      </c>
      <c r="H33">
        <v>263000</v>
      </c>
      <c r="I33" t="s">
        <v>63</v>
      </c>
      <c r="J33" t="s">
        <v>64</v>
      </c>
      <c r="K33" t="s">
        <v>65</v>
      </c>
      <c r="L33">
        <v>2.9577</v>
      </c>
    </row>
    <row r="34" spans="1:12" x14ac:dyDescent="0.25">
      <c r="A34" t="s">
        <v>793</v>
      </c>
      <c r="B34" t="s">
        <v>798</v>
      </c>
      <c r="C34">
        <v>1</v>
      </c>
      <c r="F34">
        <v>2.6395</v>
      </c>
      <c r="G34" t="s">
        <v>808</v>
      </c>
      <c r="H34">
        <v>865000</v>
      </c>
      <c r="I34" t="s">
        <v>63</v>
      </c>
      <c r="J34" t="s">
        <v>64</v>
      </c>
      <c r="K34" t="s">
        <v>65</v>
      </c>
      <c r="L34">
        <v>2.6406999999999998</v>
      </c>
    </row>
    <row r="35" spans="1:12" x14ac:dyDescent="0.25">
      <c r="A35" t="s">
        <v>794</v>
      </c>
      <c r="B35" t="s">
        <v>796</v>
      </c>
      <c r="C35">
        <v>1</v>
      </c>
      <c r="F35">
        <v>2.9279999999999999</v>
      </c>
      <c r="G35" t="s">
        <v>809</v>
      </c>
      <c r="H35">
        <v>200000</v>
      </c>
      <c r="I35" t="s">
        <v>63</v>
      </c>
      <c r="J35" t="s">
        <v>64</v>
      </c>
      <c r="K35" t="s">
        <v>65</v>
      </c>
      <c r="L35">
        <v>2.9218999999999999</v>
      </c>
    </row>
    <row r="36" spans="1:12" x14ac:dyDescent="0.25">
      <c r="A36" t="s">
        <v>795</v>
      </c>
      <c r="B36" t="s">
        <v>796</v>
      </c>
      <c r="C36">
        <v>1</v>
      </c>
      <c r="F36">
        <v>2.8704999999999998</v>
      </c>
      <c r="G36" t="s">
        <v>810</v>
      </c>
      <c r="H36">
        <v>200000</v>
      </c>
      <c r="I36" t="s">
        <v>63</v>
      </c>
      <c r="J36" t="s">
        <v>64</v>
      </c>
      <c r="K36" t="s">
        <v>65</v>
      </c>
      <c r="L36">
        <v>2.8769999999999998</v>
      </c>
    </row>
    <row r="37" spans="1:12" x14ac:dyDescent="0.25">
      <c r="A37" t="s">
        <v>19</v>
      </c>
      <c r="B37" t="s">
        <v>799</v>
      </c>
      <c r="C37">
        <v>1</v>
      </c>
      <c r="F37">
        <v>97.140625</v>
      </c>
      <c r="G37" t="s">
        <v>811</v>
      </c>
      <c r="H37">
        <v>1591163</v>
      </c>
      <c r="I37" t="s">
        <v>63</v>
      </c>
      <c r="J37" t="s">
        <v>64</v>
      </c>
      <c r="K37" t="s">
        <v>65</v>
      </c>
      <c r="L37">
        <v>97.140600000000006</v>
      </c>
    </row>
    <row r="41" spans="1:12" x14ac:dyDescent="0.25">
      <c r="A41" s="1" t="s">
        <v>66</v>
      </c>
    </row>
    <row r="42" spans="1:12" x14ac:dyDescent="0.25">
      <c r="A42" s="1" t="s">
        <v>13</v>
      </c>
      <c r="B42" s="1" t="s">
        <v>67</v>
      </c>
      <c r="C42" s="1" t="s">
        <v>68</v>
      </c>
      <c r="D42" s="1" t="s">
        <v>69</v>
      </c>
      <c r="E42" s="1" t="s">
        <v>70</v>
      </c>
    </row>
    <row r="43" spans="1:12" x14ac:dyDescent="0.25">
      <c r="A43" t="s">
        <v>25</v>
      </c>
      <c r="B43">
        <v>100.13281255</v>
      </c>
      <c r="C43">
        <v>100.129000426506</v>
      </c>
    </row>
    <row r="44" spans="1:12" x14ac:dyDescent="0.25">
      <c r="A44" t="s">
        <v>31</v>
      </c>
      <c r="B44">
        <v>100.4433270396227</v>
      </c>
      <c r="C44">
        <v>100.4564582281912</v>
      </c>
      <c r="D44">
        <v>100.5209461</v>
      </c>
      <c r="E44">
        <v>100.3568399</v>
      </c>
    </row>
    <row r="45" spans="1:12" x14ac:dyDescent="0.25">
      <c r="A45" t="s">
        <v>679</v>
      </c>
      <c r="B45">
        <v>100.14791636666671</v>
      </c>
      <c r="C45">
        <v>100.1643951342102</v>
      </c>
      <c r="D45">
        <v>100.2109375</v>
      </c>
      <c r="E45">
        <v>100.1054688</v>
      </c>
    </row>
    <row r="46" spans="1:12" x14ac:dyDescent="0.25">
      <c r="A46" t="s">
        <v>19</v>
      </c>
      <c r="B46">
        <v>97.135209196153852</v>
      </c>
      <c r="C46">
        <v>97.138578925000004</v>
      </c>
      <c r="D46">
        <v>97.140625</v>
      </c>
      <c r="E46">
        <v>97.1328125</v>
      </c>
    </row>
    <row r="47" spans="1:12" x14ac:dyDescent="0.25">
      <c r="A47" t="s">
        <v>463</v>
      </c>
      <c r="B47">
        <v>100.0756312666667</v>
      </c>
      <c r="C47">
        <v>100.07804181256181</v>
      </c>
      <c r="D47">
        <v>100.0976563</v>
      </c>
      <c r="E47">
        <v>100.05859</v>
      </c>
    </row>
    <row r="51" spans="1:5" x14ac:dyDescent="0.25">
      <c r="A51" s="1" t="s">
        <v>71</v>
      </c>
    </row>
    <row r="52" spans="1:5" x14ac:dyDescent="0.25">
      <c r="A52" s="1" t="s">
        <v>13</v>
      </c>
      <c r="B52" s="1" t="s">
        <v>72</v>
      </c>
      <c r="C52" s="1" t="s">
        <v>73</v>
      </c>
      <c r="D52" s="1" t="s">
        <v>74</v>
      </c>
      <c r="E52" s="1" t="s">
        <v>75</v>
      </c>
    </row>
    <row r="53" spans="1:5" x14ac:dyDescent="0.25">
      <c r="A53" t="s">
        <v>19</v>
      </c>
      <c r="B53" t="s">
        <v>11</v>
      </c>
      <c r="C53" t="s">
        <v>11</v>
      </c>
      <c r="D53">
        <v>0</v>
      </c>
      <c r="E53">
        <v>0</v>
      </c>
    </row>
    <row r="54" spans="1:5" x14ac:dyDescent="0.25">
      <c r="A54" t="s">
        <v>792</v>
      </c>
      <c r="B54" t="s">
        <v>11</v>
      </c>
      <c r="C54" t="s">
        <v>11</v>
      </c>
      <c r="D54">
        <v>0</v>
      </c>
      <c r="E54">
        <v>0</v>
      </c>
    </row>
    <row r="55" spans="1:5" x14ac:dyDescent="0.25">
      <c r="A55" t="s">
        <v>793</v>
      </c>
      <c r="B55" t="s">
        <v>11</v>
      </c>
      <c r="C55" t="s">
        <v>11</v>
      </c>
      <c r="D55">
        <v>0</v>
      </c>
      <c r="E55">
        <v>0</v>
      </c>
    </row>
    <row r="56" spans="1:5" x14ac:dyDescent="0.25">
      <c r="A56" t="s">
        <v>794</v>
      </c>
      <c r="B56" t="s">
        <v>11</v>
      </c>
      <c r="C56" t="s">
        <v>11</v>
      </c>
      <c r="D56">
        <v>0</v>
      </c>
      <c r="E56">
        <v>0</v>
      </c>
    </row>
    <row r="57" spans="1:5" x14ac:dyDescent="0.25">
      <c r="A57" t="s">
        <v>125</v>
      </c>
      <c r="B57" t="s">
        <v>11</v>
      </c>
      <c r="C57" t="s">
        <v>11</v>
      </c>
      <c r="D57">
        <v>0</v>
      </c>
      <c r="E57">
        <v>0</v>
      </c>
    </row>
    <row r="58" spans="1:5" x14ac:dyDescent="0.25">
      <c r="A58" t="s">
        <v>188</v>
      </c>
      <c r="B58" t="s">
        <v>11</v>
      </c>
      <c r="C58" t="s">
        <v>11</v>
      </c>
      <c r="D58">
        <v>0</v>
      </c>
      <c r="E58">
        <v>0</v>
      </c>
    </row>
    <row r="59" spans="1:5" x14ac:dyDescent="0.25">
      <c r="A59" t="s">
        <v>28</v>
      </c>
      <c r="B59" t="s">
        <v>11</v>
      </c>
      <c r="C59" t="s">
        <v>11</v>
      </c>
      <c r="D59">
        <v>0</v>
      </c>
      <c r="E59">
        <v>0</v>
      </c>
    </row>
    <row r="60" spans="1:5" x14ac:dyDescent="0.25">
      <c r="A60" t="s">
        <v>463</v>
      </c>
      <c r="B60" t="s">
        <v>11</v>
      </c>
      <c r="C60" t="s">
        <v>11</v>
      </c>
      <c r="D60">
        <v>0</v>
      </c>
      <c r="E60">
        <v>0</v>
      </c>
    </row>
    <row r="61" spans="1:5" x14ac:dyDescent="0.25">
      <c r="A61" t="s">
        <v>31</v>
      </c>
      <c r="B61" t="s">
        <v>11</v>
      </c>
      <c r="C61" t="s">
        <v>11</v>
      </c>
      <c r="D61">
        <v>0</v>
      </c>
      <c r="E61">
        <v>0</v>
      </c>
    </row>
    <row r="62" spans="1:5" x14ac:dyDescent="0.25">
      <c r="A62" t="s">
        <v>679</v>
      </c>
      <c r="B62" t="s">
        <v>11</v>
      </c>
      <c r="C62" t="s">
        <v>11</v>
      </c>
      <c r="D62">
        <v>0</v>
      </c>
      <c r="E62">
        <v>0</v>
      </c>
    </row>
    <row r="63" spans="1:5" x14ac:dyDescent="0.25">
      <c r="A63" t="s">
        <v>25</v>
      </c>
      <c r="B63" t="s">
        <v>11</v>
      </c>
      <c r="C63" t="s">
        <v>11</v>
      </c>
      <c r="D63">
        <v>0</v>
      </c>
      <c r="E63">
        <v>0</v>
      </c>
    </row>
    <row r="64" spans="1:5" x14ac:dyDescent="0.25">
      <c r="A64" t="s">
        <v>795</v>
      </c>
      <c r="B64" t="s">
        <v>11</v>
      </c>
      <c r="C64" t="s">
        <v>11</v>
      </c>
      <c r="D64">
        <v>0</v>
      </c>
      <c r="E64">
        <v>0</v>
      </c>
    </row>
    <row r="68" spans="1:9" x14ac:dyDescent="0.25">
      <c r="A68" s="1" t="s">
        <v>76</v>
      </c>
    </row>
    <row r="69" spans="1:9" x14ac:dyDescent="0.25">
      <c r="A69" s="1" t="s">
        <v>13</v>
      </c>
      <c r="B69" s="1" t="s">
        <v>77</v>
      </c>
      <c r="C69" s="1" t="s">
        <v>78</v>
      </c>
      <c r="D69" s="1" t="s">
        <v>79</v>
      </c>
      <c r="E69" s="1" t="s">
        <v>80</v>
      </c>
      <c r="F69" s="1" t="s">
        <v>81</v>
      </c>
      <c r="G69" s="1" t="s">
        <v>82</v>
      </c>
      <c r="H69" s="1" t="s">
        <v>83</v>
      </c>
      <c r="I69" s="1" t="s">
        <v>84</v>
      </c>
    </row>
    <row r="70" spans="1:9" x14ac:dyDescent="0.25">
      <c r="A70" t="s">
        <v>793</v>
      </c>
      <c r="B70">
        <v>1</v>
      </c>
      <c r="C70">
        <v>1</v>
      </c>
      <c r="D70">
        <v>865000</v>
      </c>
      <c r="G70">
        <v>865000</v>
      </c>
      <c r="H70">
        <v>865000</v>
      </c>
    </row>
    <row r="71" spans="1:9" x14ac:dyDescent="0.25">
      <c r="A71" t="s">
        <v>792</v>
      </c>
      <c r="B71">
        <v>1</v>
      </c>
      <c r="C71">
        <v>1</v>
      </c>
      <c r="D71">
        <v>263000</v>
      </c>
      <c r="G71">
        <v>263000</v>
      </c>
      <c r="H71">
        <v>263000</v>
      </c>
    </row>
    <row r="72" spans="1:9" x14ac:dyDescent="0.25">
      <c r="A72" t="s">
        <v>795</v>
      </c>
      <c r="B72">
        <v>1</v>
      </c>
      <c r="C72">
        <v>1</v>
      </c>
      <c r="D72">
        <v>200000</v>
      </c>
      <c r="G72">
        <v>200000</v>
      </c>
      <c r="H72">
        <v>200000</v>
      </c>
    </row>
    <row r="73" spans="1:9" x14ac:dyDescent="0.25">
      <c r="A73" t="s">
        <v>794</v>
      </c>
      <c r="B73">
        <v>1</v>
      </c>
      <c r="C73">
        <v>1</v>
      </c>
      <c r="D73">
        <v>200000</v>
      </c>
      <c r="G73">
        <v>200000</v>
      </c>
      <c r="H73">
        <v>200000</v>
      </c>
    </row>
    <row r="74" spans="1:9" x14ac:dyDescent="0.25">
      <c r="A74" t="s">
        <v>125</v>
      </c>
      <c r="B74">
        <v>1</v>
      </c>
      <c r="C74">
        <v>1</v>
      </c>
      <c r="D74">
        <v>5115039.0650000004</v>
      </c>
      <c r="G74">
        <v>5000000</v>
      </c>
      <c r="H74">
        <v>5000000</v>
      </c>
    </row>
    <row r="75" spans="1:9" x14ac:dyDescent="0.25">
      <c r="A75" t="s">
        <v>25</v>
      </c>
      <c r="B75">
        <v>2</v>
      </c>
      <c r="C75">
        <v>2</v>
      </c>
      <c r="D75">
        <v>12466060.553099999</v>
      </c>
      <c r="G75">
        <v>6225000</v>
      </c>
      <c r="H75">
        <v>6225000</v>
      </c>
    </row>
    <row r="76" spans="1:9" x14ac:dyDescent="0.25">
      <c r="A76" t="s">
        <v>31</v>
      </c>
      <c r="B76">
        <v>53</v>
      </c>
      <c r="C76">
        <v>53</v>
      </c>
      <c r="D76">
        <v>132975218.32123899</v>
      </c>
      <c r="G76">
        <v>599000</v>
      </c>
      <c r="H76">
        <v>599000</v>
      </c>
    </row>
    <row r="77" spans="1:9" x14ac:dyDescent="0.25">
      <c r="A77" t="s">
        <v>679</v>
      </c>
      <c r="B77">
        <v>15</v>
      </c>
      <c r="C77">
        <v>15</v>
      </c>
      <c r="D77">
        <v>399806183.17820001</v>
      </c>
      <c r="G77">
        <v>5000000</v>
      </c>
      <c r="H77">
        <v>5000000</v>
      </c>
    </row>
    <row r="78" spans="1:9" x14ac:dyDescent="0.25">
      <c r="A78" t="s">
        <v>19</v>
      </c>
      <c r="B78">
        <v>26</v>
      </c>
      <c r="C78">
        <v>26</v>
      </c>
      <c r="D78">
        <v>45460854.936899997</v>
      </c>
      <c r="G78">
        <v>526500</v>
      </c>
      <c r="H78">
        <v>526500</v>
      </c>
    </row>
    <row r="79" spans="1:9" x14ac:dyDescent="0.25">
      <c r="A79" t="s">
        <v>28</v>
      </c>
      <c r="B79">
        <v>1</v>
      </c>
      <c r="C79">
        <v>1</v>
      </c>
      <c r="D79">
        <v>2313112.5</v>
      </c>
      <c r="G79">
        <v>2320000</v>
      </c>
      <c r="H79">
        <v>2320000</v>
      </c>
    </row>
    <row r="80" spans="1:9" x14ac:dyDescent="0.25">
      <c r="A80" t="s">
        <v>188</v>
      </c>
      <c r="B80">
        <v>1</v>
      </c>
      <c r="C80">
        <v>1</v>
      </c>
      <c r="D80">
        <v>49937500</v>
      </c>
      <c r="G80">
        <v>50000000</v>
      </c>
      <c r="H80">
        <v>50000000</v>
      </c>
    </row>
    <row r="81" spans="1:24" x14ac:dyDescent="0.25">
      <c r="A81" t="s">
        <v>463</v>
      </c>
      <c r="B81">
        <v>3</v>
      </c>
      <c r="C81">
        <v>3</v>
      </c>
      <c r="D81">
        <v>202357800.54499999</v>
      </c>
      <c r="G81">
        <v>100000000</v>
      </c>
      <c r="H81">
        <v>100000000</v>
      </c>
    </row>
    <row r="85" spans="1:24" x14ac:dyDescent="0.25">
      <c r="A85" s="1" t="s">
        <v>85</v>
      </c>
    </row>
    <row r="86" spans="1:24" x14ac:dyDescent="0.25">
      <c r="A86" s="1" t="s">
        <v>13</v>
      </c>
      <c r="B86" s="1" t="s">
        <v>86</v>
      </c>
      <c r="C86" s="1" t="s">
        <v>87</v>
      </c>
      <c r="D86" s="1" t="s">
        <v>88</v>
      </c>
      <c r="E86" s="1" t="s">
        <v>89</v>
      </c>
      <c r="F86" s="1" t="s">
        <v>90</v>
      </c>
      <c r="G86" s="1" t="s">
        <v>91</v>
      </c>
    </row>
    <row r="90" spans="1:24" x14ac:dyDescent="0.25">
      <c r="A90" s="1" t="s">
        <v>92</v>
      </c>
    </row>
    <row r="91" spans="1:24" x14ac:dyDescent="0.25">
      <c r="A91" s="1" t="s">
        <v>13</v>
      </c>
      <c r="B91" s="1" t="s">
        <v>93</v>
      </c>
      <c r="C91" s="1" t="s">
        <v>94</v>
      </c>
      <c r="D91" s="1" t="s">
        <v>95</v>
      </c>
      <c r="E91" s="1" t="s">
        <v>96</v>
      </c>
      <c r="F91" s="1" t="s">
        <v>97</v>
      </c>
      <c r="G91" s="1" t="s">
        <v>98</v>
      </c>
      <c r="H91" s="1" t="s">
        <v>99</v>
      </c>
      <c r="I91" s="1" t="s">
        <v>100</v>
      </c>
      <c r="J91" s="1" t="s">
        <v>101</v>
      </c>
      <c r="K91" s="1" t="s">
        <v>102</v>
      </c>
      <c r="L91" s="1" t="s">
        <v>103</v>
      </c>
      <c r="M91" s="1" t="s">
        <v>104</v>
      </c>
      <c r="N91" s="1" t="s">
        <v>105</v>
      </c>
      <c r="O91" s="1" t="s">
        <v>106</v>
      </c>
      <c r="P91" s="1" t="s">
        <v>107</v>
      </c>
      <c r="Q91" s="1" t="s">
        <v>108</v>
      </c>
      <c r="R91" s="1" t="s">
        <v>109</v>
      </c>
      <c r="S91" s="1" t="s">
        <v>110</v>
      </c>
      <c r="T91" s="1" t="s">
        <v>111</v>
      </c>
      <c r="U91" s="1" t="s">
        <v>112</v>
      </c>
      <c r="V91" s="1" t="s">
        <v>113</v>
      </c>
      <c r="W91" s="1" t="s">
        <v>114</v>
      </c>
      <c r="X91" s="1" t="s">
        <v>115</v>
      </c>
    </row>
    <row r="95" spans="1:24" x14ac:dyDescent="0.25">
      <c r="A95" s="1" t="s">
        <v>116</v>
      </c>
    </row>
    <row r="96" spans="1:24" x14ac:dyDescent="0.25">
      <c r="A96" s="1" t="s">
        <v>13</v>
      </c>
      <c r="B96" s="1" t="s">
        <v>117</v>
      </c>
      <c r="C96" s="1" t="s">
        <v>118</v>
      </c>
      <c r="D96" s="1" t="s">
        <v>119</v>
      </c>
      <c r="E96" s="1" t="s">
        <v>120</v>
      </c>
    </row>
    <row r="101" spans="1:1" x14ac:dyDescent="0.25">
      <c r="A101" s="1" t="s">
        <v>121</v>
      </c>
    </row>
    <row r="102" spans="1:1" x14ac:dyDescent="0.25">
      <c r="A102" t="s">
        <v>122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3"/>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20180820</v>
      </c>
      <c r="E3">
        <v>0</v>
      </c>
      <c r="F3" t="s">
        <v>11</v>
      </c>
      <c r="G3" t="s">
        <v>11</v>
      </c>
    </row>
    <row r="6" spans="1:7" x14ac:dyDescent="0.25">
      <c r="A6" s="1" t="s">
        <v>12</v>
      </c>
    </row>
    <row r="7" spans="1:7" x14ac:dyDescent="0.25">
      <c r="A7" s="1" t="s">
        <v>13</v>
      </c>
      <c r="B7" s="1" t="s">
        <v>14</v>
      </c>
      <c r="C7" s="1" t="s">
        <v>15</v>
      </c>
      <c r="D7" s="1" t="s">
        <v>16</v>
      </c>
    </row>
    <row r="8" spans="1:7" x14ac:dyDescent="0.25">
      <c r="A8" t="s">
        <v>17</v>
      </c>
      <c r="C8" t="s">
        <v>35</v>
      </c>
      <c r="D8" t="s">
        <v>38</v>
      </c>
    </row>
    <row r="9" spans="1:7" x14ac:dyDescent="0.25">
      <c r="A9" t="s">
        <v>463</v>
      </c>
      <c r="C9" t="s">
        <v>36</v>
      </c>
      <c r="D9" t="s">
        <v>38</v>
      </c>
    </row>
    <row r="10" spans="1:7" x14ac:dyDescent="0.25">
      <c r="A10" t="s">
        <v>648</v>
      </c>
      <c r="C10" t="s">
        <v>36</v>
      </c>
      <c r="D10" t="s">
        <v>38</v>
      </c>
    </row>
    <row r="11" spans="1:7" x14ac:dyDescent="0.25">
      <c r="A11" t="s">
        <v>326</v>
      </c>
      <c r="C11" t="s">
        <v>36</v>
      </c>
      <c r="D11" t="s">
        <v>38</v>
      </c>
    </row>
    <row r="12" spans="1:7" x14ac:dyDescent="0.25">
      <c r="A12" t="s">
        <v>186</v>
      </c>
      <c r="C12" t="s">
        <v>36</v>
      </c>
      <c r="D12" t="s">
        <v>38</v>
      </c>
    </row>
    <row r="13" spans="1:7" x14ac:dyDescent="0.25">
      <c r="A13" t="s">
        <v>28</v>
      </c>
      <c r="C13" t="s">
        <v>36</v>
      </c>
      <c r="D13" t="s">
        <v>38</v>
      </c>
    </row>
    <row r="14" spans="1:7" x14ac:dyDescent="0.25">
      <c r="A14" t="s">
        <v>679</v>
      </c>
      <c r="C14" t="s">
        <v>36</v>
      </c>
      <c r="D14" t="s">
        <v>38</v>
      </c>
    </row>
    <row r="15" spans="1:7" x14ac:dyDescent="0.25">
      <c r="A15" t="s">
        <v>812</v>
      </c>
      <c r="C15" t="s">
        <v>36</v>
      </c>
      <c r="D15" t="s">
        <v>38</v>
      </c>
    </row>
    <row r="16" spans="1:7" x14ac:dyDescent="0.25">
      <c r="A16" t="s">
        <v>813</v>
      </c>
      <c r="C16" t="s">
        <v>36</v>
      </c>
      <c r="D16" t="s">
        <v>38</v>
      </c>
    </row>
    <row r="17" spans="1:12" x14ac:dyDescent="0.25">
      <c r="A17" t="s">
        <v>358</v>
      </c>
      <c r="C17" t="s">
        <v>36</v>
      </c>
      <c r="D17" t="s">
        <v>38</v>
      </c>
    </row>
    <row r="18" spans="1:12" x14ac:dyDescent="0.25">
      <c r="A18" t="s">
        <v>19</v>
      </c>
      <c r="C18" t="s">
        <v>36</v>
      </c>
      <c r="D18" t="s">
        <v>38</v>
      </c>
    </row>
    <row r="19" spans="1:12" x14ac:dyDescent="0.25">
      <c r="A19" t="s">
        <v>415</v>
      </c>
      <c r="C19" t="s">
        <v>36</v>
      </c>
      <c r="D19" t="s">
        <v>38</v>
      </c>
    </row>
    <row r="20" spans="1:12" x14ac:dyDescent="0.25">
      <c r="A20" t="s">
        <v>700</v>
      </c>
      <c r="C20" t="s">
        <v>36</v>
      </c>
      <c r="D20" t="s">
        <v>38</v>
      </c>
    </row>
    <row r="21" spans="1:12" x14ac:dyDescent="0.25">
      <c r="A21" t="s">
        <v>145</v>
      </c>
      <c r="C21" t="s">
        <v>36</v>
      </c>
      <c r="D21" t="s">
        <v>38</v>
      </c>
    </row>
    <row r="22" spans="1:12" x14ac:dyDescent="0.25">
      <c r="A22" t="s">
        <v>441</v>
      </c>
      <c r="C22" t="s">
        <v>36</v>
      </c>
      <c r="D22" t="s">
        <v>38</v>
      </c>
    </row>
    <row r="23" spans="1:12" x14ac:dyDescent="0.25">
      <c r="A23" t="s">
        <v>34</v>
      </c>
      <c r="C23" t="s">
        <v>36</v>
      </c>
      <c r="D23" t="s">
        <v>38</v>
      </c>
    </row>
    <row r="24" spans="1:12" x14ac:dyDescent="0.25">
      <c r="A24" t="s">
        <v>31</v>
      </c>
      <c r="C24" t="s">
        <v>36</v>
      </c>
      <c r="D24" t="s">
        <v>38</v>
      </c>
    </row>
    <row r="25" spans="1:12" x14ac:dyDescent="0.25">
      <c r="A25" t="s">
        <v>439</v>
      </c>
      <c r="C25" t="s">
        <v>36</v>
      </c>
      <c r="D25" t="s">
        <v>38</v>
      </c>
    </row>
    <row r="29" spans="1:12" x14ac:dyDescent="0.25">
      <c r="A29" s="1" t="s">
        <v>39</v>
      </c>
    </row>
    <row r="30" spans="1:12" x14ac:dyDescent="0.25">
      <c r="A30" s="1" t="s">
        <v>13</v>
      </c>
      <c r="B30" s="1" t="s">
        <v>40</v>
      </c>
      <c r="C30" s="1" t="s">
        <v>41</v>
      </c>
      <c r="D30" s="1" t="s">
        <v>42</v>
      </c>
      <c r="E30" s="1" t="s">
        <v>43</v>
      </c>
      <c r="F30" s="1" t="s">
        <v>44</v>
      </c>
      <c r="G30" s="1" t="s">
        <v>45</v>
      </c>
      <c r="H30" s="1" t="s">
        <v>46</v>
      </c>
      <c r="I30" s="1" t="s">
        <v>47</v>
      </c>
      <c r="J30" s="1" t="s">
        <v>48</v>
      </c>
      <c r="K30" s="1" t="s">
        <v>49</v>
      </c>
      <c r="L30" s="1" t="s">
        <v>50</v>
      </c>
    </row>
    <row r="31" spans="1:12" x14ac:dyDescent="0.25">
      <c r="A31" t="s">
        <v>326</v>
      </c>
      <c r="B31" t="s">
        <v>814</v>
      </c>
      <c r="C31">
        <v>1</v>
      </c>
      <c r="F31">
        <v>93.980468999999999</v>
      </c>
      <c r="G31" t="s">
        <v>818</v>
      </c>
      <c r="H31">
        <v>2819414</v>
      </c>
      <c r="I31" t="s">
        <v>63</v>
      </c>
      <c r="J31" t="s">
        <v>64</v>
      </c>
      <c r="K31" t="s">
        <v>65</v>
      </c>
      <c r="L31">
        <v>93.992199999999997</v>
      </c>
    </row>
    <row r="32" spans="1:12" x14ac:dyDescent="0.25">
      <c r="A32" t="s">
        <v>186</v>
      </c>
      <c r="B32" t="s">
        <v>815</v>
      </c>
      <c r="C32">
        <v>1</v>
      </c>
      <c r="D32">
        <v>96.507812000000001</v>
      </c>
      <c r="E32">
        <v>2412695.3125</v>
      </c>
      <c r="I32" t="s">
        <v>63</v>
      </c>
      <c r="J32" t="s">
        <v>64</v>
      </c>
      <c r="K32" t="s">
        <v>65</v>
      </c>
    </row>
    <row r="33" spans="1:12" x14ac:dyDescent="0.25">
      <c r="A33" t="s">
        <v>358</v>
      </c>
      <c r="B33" t="s">
        <v>815</v>
      </c>
      <c r="C33">
        <v>1</v>
      </c>
      <c r="F33">
        <v>95.410156000000001</v>
      </c>
      <c r="G33" t="s">
        <v>819</v>
      </c>
      <c r="H33">
        <v>2862304</v>
      </c>
      <c r="I33" t="s">
        <v>63</v>
      </c>
      <c r="J33" t="s">
        <v>64</v>
      </c>
      <c r="K33" t="s">
        <v>65</v>
      </c>
      <c r="L33">
        <v>95.414050000000003</v>
      </c>
    </row>
    <row r="34" spans="1:12" x14ac:dyDescent="0.25">
      <c r="A34" t="s">
        <v>31</v>
      </c>
      <c r="B34" t="s">
        <v>814</v>
      </c>
      <c r="C34">
        <v>1</v>
      </c>
      <c r="F34">
        <v>100.46389600000001</v>
      </c>
      <c r="G34" t="s">
        <v>820</v>
      </c>
      <c r="H34">
        <v>6022810</v>
      </c>
      <c r="I34" t="s">
        <v>63</v>
      </c>
      <c r="J34" t="s">
        <v>64</v>
      </c>
      <c r="K34" t="s">
        <v>65</v>
      </c>
      <c r="L34">
        <v>100.46095</v>
      </c>
    </row>
    <row r="35" spans="1:12" x14ac:dyDescent="0.25">
      <c r="A35" t="s">
        <v>31</v>
      </c>
      <c r="B35" t="s">
        <v>815</v>
      </c>
      <c r="C35">
        <v>1</v>
      </c>
      <c r="F35">
        <v>100.54770499999999</v>
      </c>
      <c r="G35" t="s">
        <v>821</v>
      </c>
      <c r="H35">
        <v>119651</v>
      </c>
      <c r="I35" t="s">
        <v>63</v>
      </c>
      <c r="J35" t="s">
        <v>64</v>
      </c>
      <c r="K35" t="s">
        <v>65</v>
      </c>
      <c r="L35">
        <v>100.54685000000001</v>
      </c>
    </row>
    <row r="36" spans="1:12" x14ac:dyDescent="0.25">
      <c r="A36" t="s">
        <v>31</v>
      </c>
      <c r="B36" t="s">
        <v>816</v>
      </c>
      <c r="C36">
        <v>1</v>
      </c>
      <c r="F36">
        <v>100.592643</v>
      </c>
      <c r="G36" t="s">
        <v>822</v>
      </c>
      <c r="H36">
        <v>119705</v>
      </c>
      <c r="I36" t="s">
        <v>63</v>
      </c>
      <c r="J36" t="s">
        <v>64</v>
      </c>
      <c r="K36" t="s">
        <v>65</v>
      </c>
      <c r="L36">
        <v>100.6016</v>
      </c>
    </row>
    <row r="37" spans="1:12" x14ac:dyDescent="0.25">
      <c r="A37" t="s">
        <v>34</v>
      </c>
      <c r="B37" t="s">
        <v>815</v>
      </c>
      <c r="C37">
        <v>1</v>
      </c>
      <c r="F37">
        <v>99.832622999999998</v>
      </c>
      <c r="G37" t="s">
        <v>823</v>
      </c>
      <c r="H37">
        <v>211645</v>
      </c>
      <c r="I37" t="s">
        <v>63</v>
      </c>
      <c r="J37" t="s">
        <v>64</v>
      </c>
      <c r="K37" t="s">
        <v>65</v>
      </c>
      <c r="L37">
        <v>99.833950000000002</v>
      </c>
    </row>
    <row r="38" spans="1:12" x14ac:dyDescent="0.25">
      <c r="A38" t="s">
        <v>34</v>
      </c>
      <c r="B38" t="s">
        <v>816</v>
      </c>
      <c r="C38">
        <v>1</v>
      </c>
      <c r="F38">
        <v>99.832622999999998</v>
      </c>
      <c r="G38" t="s">
        <v>824</v>
      </c>
      <c r="H38">
        <v>211645</v>
      </c>
      <c r="I38" t="s">
        <v>63</v>
      </c>
      <c r="J38" t="s">
        <v>64</v>
      </c>
      <c r="K38" t="s">
        <v>65</v>
      </c>
      <c r="L38">
        <v>99.831999999999994</v>
      </c>
    </row>
    <row r="39" spans="1:12" x14ac:dyDescent="0.25">
      <c r="A39" t="s">
        <v>28</v>
      </c>
      <c r="B39" t="s">
        <v>815</v>
      </c>
      <c r="C39">
        <v>1</v>
      </c>
      <c r="F39">
        <v>99.773437999999999</v>
      </c>
      <c r="G39" t="s">
        <v>825</v>
      </c>
      <c r="H39">
        <v>2993203</v>
      </c>
      <c r="I39" t="s">
        <v>63</v>
      </c>
      <c r="J39" t="s">
        <v>64</v>
      </c>
      <c r="K39" t="s">
        <v>65</v>
      </c>
      <c r="L39">
        <v>99.773399999999995</v>
      </c>
    </row>
    <row r="40" spans="1:12" x14ac:dyDescent="0.25">
      <c r="A40" t="s">
        <v>439</v>
      </c>
      <c r="B40" t="s">
        <v>816</v>
      </c>
      <c r="C40">
        <v>1</v>
      </c>
      <c r="F40">
        <v>100.0625</v>
      </c>
      <c r="G40" t="s">
        <v>826</v>
      </c>
      <c r="H40">
        <v>7504687</v>
      </c>
      <c r="I40" t="s">
        <v>63</v>
      </c>
      <c r="J40" t="s">
        <v>64</v>
      </c>
      <c r="K40" t="s">
        <v>65</v>
      </c>
      <c r="L40">
        <v>100.0586</v>
      </c>
    </row>
    <row r="41" spans="1:12" x14ac:dyDescent="0.25">
      <c r="A41" t="s">
        <v>648</v>
      </c>
      <c r="B41" t="s">
        <v>814</v>
      </c>
      <c r="C41">
        <v>1</v>
      </c>
      <c r="F41">
        <v>100.191406</v>
      </c>
      <c r="G41" t="s">
        <v>827</v>
      </c>
      <c r="H41">
        <v>150287</v>
      </c>
      <c r="I41" t="s">
        <v>63</v>
      </c>
      <c r="J41" t="s">
        <v>64</v>
      </c>
      <c r="K41" t="s">
        <v>65</v>
      </c>
      <c r="L41">
        <v>100.1914</v>
      </c>
    </row>
    <row r="42" spans="1:12" x14ac:dyDescent="0.25">
      <c r="A42" t="s">
        <v>679</v>
      </c>
      <c r="B42" t="s">
        <v>817</v>
      </c>
      <c r="C42">
        <v>1</v>
      </c>
      <c r="F42">
        <v>100.160156</v>
      </c>
      <c r="G42" t="s">
        <v>828</v>
      </c>
      <c r="H42">
        <v>500</v>
      </c>
      <c r="I42" t="s">
        <v>63</v>
      </c>
      <c r="J42" t="s">
        <v>64</v>
      </c>
      <c r="K42" t="s">
        <v>65</v>
      </c>
      <c r="L42">
        <v>100.16405</v>
      </c>
    </row>
    <row r="43" spans="1:12" x14ac:dyDescent="0.25">
      <c r="A43" t="s">
        <v>679</v>
      </c>
      <c r="B43" t="s">
        <v>814</v>
      </c>
      <c r="C43">
        <v>1</v>
      </c>
      <c r="F43">
        <v>100.199219</v>
      </c>
      <c r="G43" t="s">
        <v>829</v>
      </c>
      <c r="H43">
        <v>5009960</v>
      </c>
      <c r="I43" t="s">
        <v>63</v>
      </c>
      <c r="J43" t="s">
        <v>64</v>
      </c>
      <c r="K43" t="s">
        <v>65</v>
      </c>
      <c r="L43">
        <v>100.21095</v>
      </c>
    </row>
    <row r="44" spans="1:12" x14ac:dyDescent="0.25">
      <c r="A44" t="s">
        <v>679</v>
      </c>
      <c r="B44" t="s">
        <v>815</v>
      </c>
      <c r="C44">
        <v>1</v>
      </c>
      <c r="F44">
        <v>100.308594</v>
      </c>
      <c r="G44" t="s">
        <v>830</v>
      </c>
      <c r="H44">
        <v>5015429</v>
      </c>
      <c r="I44" t="s">
        <v>63</v>
      </c>
      <c r="J44" t="s">
        <v>64</v>
      </c>
      <c r="K44" t="s">
        <v>65</v>
      </c>
      <c r="L44">
        <v>100.3203</v>
      </c>
    </row>
    <row r="45" spans="1:12" x14ac:dyDescent="0.25">
      <c r="A45" t="s">
        <v>700</v>
      </c>
      <c r="B45" t="s">
        <v>814</v>
      </c>
      <c r="C45">
        <v>1</v>
      </c>
      <c r="F45">
        <v>99.806299999999993</v>
      </c>
      <c r="G45" t="s">
        <v>831</v>
      </c>
      <c r="H45">
        <v>2796572</v>
      </c>
      <c r="I45" t="s">
        <v>63</v>
      </c>
      <c r="J45" t="s">
        <v>64</v>
      </c>
      <c r="K45" t="s">
        <v>65</v>
      </c>
      <c r="L45">
        <v>99.742199999999997</v>
      </c>
    </row>
    <row r="46" spans="1:12" x14ac:dyDescent="0.25">
      <c r="A46" t="s">
        <v>700</v>
      </c>
      <c r="B46" t="s">
        <v>815</v>
      </c>
      <c r="C46">
        <v>1</v>
      </c>
      <c r="F46">
        <v>100.390625</v>
      </c>
      <c r="G46" t="s">
        <v>832</v>
      </c>
      <c r="H46">
        <v>1003906</v>
      </c>
      <c r="I46" t="s">
        <v>63</v>
      </c>
      <c r="J46" t="s">
        <v>64</v>
      </c>
      <c r="K46" t="s">
        <v>65</v>
      </c>
      <c r="L46">
        <v>100.3984</v>
      </c>
    </row>
    <row r="47" spans="1:12" x14ac:dyDescent="0.25">
      <c r="A47" t="s">
        <v>700</v>
      </c>
      <c r="B47" t="s">
        <v>816</v>
      </c>
      <c r="C47">
        <v>1</v>
      </c>
      <c r="F47">
        <v>99.806299999999993</v>
      </c>
      <c r="G47" t="s">
        <v>833</v>
      </c>
      <c r="H47">
        <v>2796572</v>
      </c>
      <c r="I47" t="s">
        <v>63</v>
      </c>
      <c r="J47" t="s">
        <v>64</v>
      </c>
      <c r="K47" t="s">
        <v>65</v>
      </c>
      <c r="L47">
        <v>99.59375</v>
      </c>
    </row>
    <row r="48" spans="1:12" x14ac:dyDescent="0.25">
      <c r="A48" t="s">
        <v>17</v>
      </c>
      <c r="B48" t="s">
        <v>817</v>
      </c>
      <c r="C48">
        <v>1</v>
      </c>
      <c r="F48">
        <v>121.90625</v>
      </c>
      <c r="G48" t="s">
        <v>834</v>
      </c>
      <c r="H48">
        <v>290136</v>
      </c>
      <c r="I48" t="s">
        <v>63</v>
      </c>
      <c r="J48" t="s">
        <v>64</v>
      </c>
      <c r="K48" t="s">
        <v>65</v>
      </c>
      <c r="L48">
        <v>121.90625</v>
      </c>
    </row>
    <row r="49" spans="1:12" x14ac:dyDescent="0.25">
      <c r="A49" t="s">
        <v>415</v>
      </c>
      <c r="B49" t="s">
        <v>815</v>
      </c>
      <c r="C49">
        <v>1</v>
      </c>
      <c r="F49">
        <v>121.246094</v>
      </c>
      <c r="G49" t="s">
        <v>835</v>
      </c>
      <c r="H49">
        <v>2424921</v>
      </c>
      <c r="I49" t="s">
        <v>63</v>
      </c>
      <c r="J49" t="s">
        <v>64</v>
      </c>
      <c r="K49" t="s">
        <v>65</v>
      </c>
      <c r="L49">
        <v>121.23435000000001</v>
      </c>
    </row>
    <row r="50" spans="1:12" x14ac:dyDescent="0.25">
      <c r="A50" t="s">
        <v>812</v>
      </c>
      <c r="B50" t="s">
        <v>815</v>
      </c>
      <c r="C50">
        <v>1</v>
      </c>
      <c r="F50">
        <v>97.886718999999999</v>
      </c>
      <c r="G50" t="s">
        <v>836</v>
      </c>
      <c r="H50">
        <v>9788671</v>
      </c>
      <c r="I50" t="s">
        <v>63</v>
      </c>
      <c r="J50" t="s">
        <v>64</v>
      </c>
      <c r="K50" t="s">
        <v>65</v>
      </c>
      <c r="L50">
        <v>97.890600000000006</v>
      </c>
    </row>
    <row r="51" spans="1:12" x14ac:dyDescent="0.25">
      <c r="A51" t="s">
        <v>19</v>
      </c>
      <c r="B51" t="s">
        <v>815</v>
      </c>
      <c r="C51">
        <v>1</v>
      </c>
      <c r="F51">
        <v>97.222769</v>
      </c>
      <c r="G51" t="s">
        <v>837</v>
      </c>
      <c r="H51">
        <v>1365007</v>
      </c>
      <c r="I51" t="s">
        <v>63</v>
      </c>
      <c r="J51" t="s">
        <v>64</v>
      </c>
      <c r="K51" t="s">
        <v>65</v>
      </c>
      <c r="L51">
        <v>97.226600000000005</v>
      </c>
    </row>
    <row r="55" spans="1:12" x14ac:dyDescent="0.25">
      <c r="A55" s="1" t="s">
        <v>66</v>
      </c>
    </row>
    <row r="56" spans="1:12" x14ac:dyDescent="0.25">
      <c r="A56" s="1" t="s">
        <v>13</v>
      </c>
      <c r="B56" s="1" t="s">
        <v>67</v>
      </c>
      <c r="C56" s="1" t="s">
        <v>68</v>
      </c>
      <c r="D56" s="1" t="s">
        <v>69</v>
      </c>
      <c r="E56" s="1" t="s">
        <v>70</v>
      </c>
    </row>
    <row r="57" spans="1:12" x14ac:dyDescent="0.25">
      <c r="A57" t="s">
        <v>17</v>
      </c>
      <c r="B57">
        <v>121.90625</v>
      </c>
      <c r="C57">
        <v>121.90625</v>
      </c>
    </row>
    <row r="58" spans="1:12" x14ac:dyDescent="0.25">
      <c r="A58" t="s">
        <v>700</v>
      </c>
      <c r="B58">
        <v>100.01627000000001</v>
      </c>
      <c r="C58">
        <v>99.939978877416507</v>
      </c>
      <c r="D58">
        <v>100.390625</v>
      </c>
      <c r="E58">
        <v>99.806299999999993</v>
      </c>
    </row>
    <row r="59" spans="1:12" x14ac:dyDescent="0.25">
      <c r="A59" t="s">
        <v>145</v>
      </c>
      <c r="B59">
        <v>99.015625833333331</v>
      </c>
      <c r="C59">
        <v>99.017969375000007</v>
      </c>
      <c r="D59">
        <v>99.0390625</v>
      </c>
      <c r="E59">
        <v>99.00390625</v>
      </c>
    </row>
    <row r="60" spans="1:12" x14ac:dyDescent="0.25">
      <c r="A60" t="s">
        <v>31</v>
      </c>
      <c r="B60">
        <v>100.5383555894737</v>
      </c>
      <c r="C60">
        <v>100.52494679622031</v>
      </c>
      <c r="D60">
        <v>100.6184861</v>
      </c>
      <c r="E60">
        <v>100.4101563</v>
      </c>
    </row>
    <row r="61" spans="1:12" x14ac:dyDescent="0.25">
      <c r="A61" t="s">
        <v>679</v>
      </c>
      <c r="B61">
        <v>100.2198661</v>
      </c>
      <c r="C61">
        <v>100.18824544324779</v>
      </c>
      <c r="D61">
        <v>100.3554688</v>
      </c>
      <c r="E61">
        <v>100.15625</v>
      </c>
    </row>
    <row r="62" spans="1:12" x14ac:dyDescent="0.25">
      <c r="A62" t="s">
        <v>19</v>
      </c>
      <c r="B62">
        <v>97.222768999999985</v>
      </c>
      <c r="C62">
        <v>97.222769000000014</v>
      </c>
      <c r="D62">
        <v>97.222769</v>
      </c>
      <c r="E62">
        <v>97.222769</v>
      </c>
    </row>
    <row r="63" spans="1:12" x14ac:dyDescent="0.25">
      <c r="A63" t="s">
        <v>813</v>
      </c>
      <c r="B63">
        <v>92.070311250000003</v>
      </c>
      <c r="C63">
        <v>92.070311250000003</v>
      </c>
    </row>
    <row r="64" spans="1:12" x14ac:dyDescent="0.25">
      <c r="A64" t="s">
        <v>34</v>
      </c>
      <c r="B64">
        <v>99.83262309999968</v>
      </c>
      <c r="C64">
        <v>99.832623099999978</v>
      </c>
      <c r="D64">
        <v>99.832623099999992</v>
      </c>
      <c r="E64">
        <v>99.832623099999992</v>
      </c>
    </row>
    <row r="65" spans="1:5" x14ac:dyDescent="0.25">
      <c r="A65" t="s">
        <v>463</v>
      </c>
      <c r="B65">
        <v>100.05468875</v>
      </c>
      <c r="C65">
        <v>100.05468875</v>
      </c>
    </row>
    <row r="66" spans="1:5" x14ac:dyDescent="0.25">
      <c r="A66" t="s">
        <v>441</v>
      </c>
      <c r="B66">
        <v>100.5</v>
      </c>
      <c r="C66">
        <v>100.5</v>
      </c>
      <c r="D66">
        <v>100.5</v>
      </c>
      <c r="E66">
        <v>100.5</v>
      </c>
    </row>
    <row r="70" spans="1:5" x14ac:dyDescent="0.25">
      <c r="A70" s="1" t="s">
        <v>71</v>
      </c>
    </row>
    <row r="71" spans="1:5" x14ac:dyDescent="0.25">
      <c r="A71" s="1" t="s">
        <v>13</v>
      </c>
      <c r="B71" s="1" t="s">
        <v>72</v>
      </c>
      <c r="C71" s="1" t="s">
        <v>73</v>
      </c>
      <c r="D71" s="1" t="s">
        <v>74</v>
      </c>
      <c r="E71" s="1" t="s">
        <v>75</v>
      </c>
    </row>
    <row r="72" spans="1:5" x14ac:dyDescent="0.25">
      <c r="A72" t="s">
        <v>17</v>
      </c>
      <c r="B72" t="s">
        <v>11</v>
      </c>
      <c r="C72" t="s">
        <v>11</v>
      </c>
      <c r="D72">
        <v>0</v>
      </c>
      <c r="E72">
        <v>0</v>
      </c>
    </row>
    <row r="73" spans="1:5" x14ac:dyDescent="0.25">
      <c r="A73" t="s">
        <v>463</v>
      </c>
      <c r="B73" t="s">
        <v>11</v>
      </c>
      <c r="C73" t="s">
        <v>11</v>
      </c>
      <c r="D73">
        <v>0</v>
      </c>
      <c r="E73">
        <v>0</v>
      </c>
    </row>
    <row r="74" spans="1:5" x14ac:dyDescent="0.25">
      <c r="A74" t="s">
        <v>648</v>
      </c>
      <c r="B74" t="s">
        <v>11</v>
      </c>
      <c r="C74" t="s">
        <v>11</v>
      </c>
      <c r="D74">
        <v>0</v>
      </c>
      <c r="E74">
        <v>0</v>
      </c>
    </row>
    <row r="75" spans="1:5" x14ac:dyDescent="0.25">
      <c r="A75" t="s">
        <v>326</v>
      </c>
      <c r="B75" t="s">
        <v>11</v>
      </c>
      <c r="C75" t="s">
        <v>11</v>
      </c>
      <c r="D75">
        <v>0</v>
      </c>
      <c r="E75">
        <v>0</v>
      </c>
    </row>
    <row r="76" spans="1:5" x14ac:dyDescent="0.25">
      <c r="A76" t="s">
        <v>186</v>
      </c>
      <c r="B76" t="s">
        <v>11</v>
      </c>
      <c r="C76" t="s">
        <v>11</v>
      </c>
      <c r="D76">
        <v>0</v>
      </c>
      <c r="E76">
        <v>0</v>
      </c>
    </row>
    <row r="77" spans="1:5" x14ac:dyDescent="0.25">
      <c r="A77" t="s">
        <v>28</v>
      </c>
      <c r="B77" t="s">
        <v>11</v>
      </c>
      <c r="C77" t="s">
        <v>11</v>
      </c>
      <c r="D77">
        <v>0</v>
      </c>
      <c r="E77">
        <v>0</v>
      </c>
    </row>
    <row r="78" spans="1:5" x14ac:dyDescent="0.25">
      <c r="A78" t="s">
        <v>679</v>
      </c>
      <c r="B78" t="s">
        <v>11</v>
      </c>
      <c r="C78" t="s">
        <v>11</v>
      </c>
      <c r="D78">
        <v>0</v>
      </c>
      <c r="E78">
        <v>0</v>
      </c>
    </row>
    <row r="79" spans="1:5" x14ac:dyDescent="0.25">
      <c r="A79" t="s">
        <v>812</v>
      </c>
      <c r="B79" t="s">
        <v>11</v>
      </c>
      <c r="C79" t="s">
        <v>11</v>
      </c>
      <c r="D79">
        <v>0</v>
      </c>
      <c r="E79">
        <v>0</v>
      </c>
    </row>
    <row r="80" spans="1:5" x14ac:dyDescent="0.25">
      <c r="A80" t="s">
        <v>813</v>
      </c>
      <c r="B80" t="s">
        <v>11</v>
      </c>
      <c r="C80" t="s">
        <v>11</v>
      </c>
      <c r="D80">
        <v>0</v>
      </c>
      <c r="E80">
        <v>0</v>
      </c>
    </row>
    <row r="81" spans="1:9" x14ac:dyDescent="0.25">
      <c r="A81" t="s">
        <v>358</v>
      </c>
      <c r="B81" t="s">
        <v>11</v>
      </c>
      <c r="C81" t="s">
        <v>11</v>
      </c>
      <c r="D81">
        <v>0</v>
      </c>
      <c r="E81">
        <v>0</v>
      </c>
    </row>
    <row r="82" spans="1:9" x14ac:dyDescent="0.25">
      <c r="A82" t="s">
        <v>19</v>
      </c>
      <c r="B82" t="s">
        <v>11</v>
      </c>
      <c r="C82" t="s">
        <v>11</v>
      </c>
      <c r="D82">
        <v>0</v>
      </c>
      <c r="E82">
        <v>0</v>
      </c>
    </row>
    <row r="83" spans="1:9" x14ac:dyDescent="0.25">
      <c r="A83" t="s">
        <v>415</v>
      </c>
      <c r="B83" t="s">
        <v>11</v>
      </c>
      <c r="C83" t="s">
        <v>11</v>
      </c>
      <c r="D83">
        <v>0</v>
      </c>
      <c r="E83">
        <v>0</v>
      </c>
    </row>
    <row r="84" spans="1:9" x14ac:dyDescent="0.25">
      <c r="A84" t="s">
        <v>700</v>
      </c>
      <c r="B84" t="s">
        <v>11</v>
      </c>
      <c r="C84" t="s">
        <v>11</v>
      </c>
      <c r="D84">
        <v>0</v>
      </c>
      <c r="E84">
        <v>0</v>
      </c>
    </row>
    <row r="85" spans="1:9" x14ac:dyDescent="0.25">
      <c r="A85" t="s">
        <v>145</v>
      </c>
      <c r="B85" t="s">
        <v>11</v>
      </c>
      <c r="C85" t="s">
        <v>11</v>
      </c>
      <c r="D85">
        <v>0</v>
      </c>
      <c r="E85">
        <v>0</v>
      </c>
    </row>
    <row r="86" spans="1:9" x14ac:dyDescent="0.25">
      <c r="A86" t="s">
        <v>441</v>
      </c>
      <c r="B86" t="s">
        <v>11</v>
      </c>
      <c r="C86" t="s">
        <v>11</v>
      </c>
      <c r="D86">
        <v>0</v>
      </c>
      <c r="E86">
        <v>0</v>
      </c>
    </row>
    <row r="87" spans="1:9" x14ac:dyDescent="0.25">
      <c r="A87" t="s">
        <v>34</v>
      </c>
      <c r="B87" t="s">
        <v>11</v>
      </c>
      <c r="C87" t="s">
        <v>11</v>
      </c>
      <c r="D87">
        <v>0</v>
      </c>
      <c r="E87">
        <v>0</v>
      </c>
    </row>
    <row r="88" spans="1:9" x14ac:dyDescent="0.25">
      <c r="A88" t="s">
        <v>31</v>
      </c>
      <c r="B88" t="s">
        <v>11</v>
      </c>
      <c r="C88" t="s">
        <v>11</v>
      </c>
      <c r="D88">
        <v>0</v>
      </c>
      <c r="E88">
        <v>0</v>
      </c>
    </row>
    <row r="89" spans="1:9" x14ac:dyDescent="0.25">
      <c r="A89" t="s">
        <v>439</v>
      </c>
      <c r="B89" t="s">
        <v>11</v>
      </c>
      <c r="C89" t="s">
        <v>11</v>
      </c>
      <c r="D89">
        <v>0</v>
      </c>
      <c r="E89">
        <v>0</v>
      </c>
    </row>
    <row r="93" spans="1:9" x14ac:dyDescent="0.25">
      <c r="A93" s="1" t="s">
        <v>76</v>
      </c>
    </row>
    <row r="94" spans="1:9" x14ac:dyDescent="0.25">
      <c r="A94" s="1" t="s">
        <v>13</v>
      </c>
      <c r="B94" s="1" t="s">
        <v>77</v>
      </c>
      <c r="C94" s="1" t="s">
        <v>78</v>
      </c>
      <c r="D94" s="1" t="s">
        <v>79</v>
      </c>
      <c r="E94" s="1" t="s">
        <v>80</v>
      </c>
      <c r="F94" s="1" t="s">
        <v>81</v>
      </c>
      <c r="G94" s="1" t="s">
        <v>82</v>
      </c>
      <c r="H94" s="1" t="s">
        <v>83</v>
      </c>
      <c r="I94" s="1" t="s">
        <v>84</v>
      </c>
    </row>
    <row r="95" spans="1:9" x14ac:dyDescent="0.25">
      <c r="A95" t="s">
        <v>17</v>
      </c>
      <c r="B95">
        <v>2</v>
      </c>
      <c r="C95">
        <v>2</v>
      </c>
      <c r="D95">
        <v>725342.1875</v>
      </c>
      <c r="G95">
        <v>297500</v>
      </c>
      <c r="H95">
        <v>297500</v>
      </c>
    </row>
    <row r="96" spans="1:9" x14ac:dyDescent="0.25">
      <c r="A96" t="s">
        <v>415</v>
      </c>
      <c r="B96">
        <v>1</v>
      </c>
      <c r="C96">
        <v>1</v>
      </c>
      <c r="D96">
        <v>2424921.8760000002</v>
      </c>
      <c r="G96">
        <v>2000000</v>
      </c>
      <c r="H96">
        <v>2000000</v>
      </c>
    </row>
    <row r="97" spans="1:8" x14ac:dyDescent="0.25">
      <c r="A97" t="s">
        <v>812</v>
      </c>
      <c r="B97">
        <v>1</v>
      </c>
      <c r="C97">
        <v>1</v>
      </c>
      <c r="D97">
        <v>9788671.875</v>
      </c>
      <c r="G97">
        <v>10000000</v>
      </c>
      <c r="H97">
        <v>10000000</v>
      </c>
    </row>
    <row r="98" spans="1:8" x14ac:dyDescent="0.25">
      <c r="A98" t="s">
        <v>700</v>
      </c>
      <c r="B98">
        <v>5</v>
      </c>
      <c r="C98">
        <v>5</v>
      </c>
      <c r="D98">
        <v>9098535.6769999992</v>
      </c>
      <c r="G98">
        <v>1500000</v>
      </c>
      <c r="H98">
        <v>1500000</v>
      </c>
    </row>
    <row r="99" spans="1:8" x14ac:dyDescent="0.25">
      <c r="A99" t="s">
        <v>358</v>
      </c>
      <c r="B99">
        <v>1</v>
      </c>
      <c r="C99">
        <v>1</v>
      </c>
      <c r="D99">
        <v>2862304.6875</v>
      </c>
      <c r="G99">
        <v>3000000</v>
      </c>
      <c r="H99">
        <v>3000000</v>
      </c>
    </row>
    <row r="100" spans="1:8" x14ac:dyDescent="0.25">
      <c r="A100" t="s">
        <v>145</v>
      </c>
      <c r="B100">
        <v>6</v>
      </c>
      <c r="C100">
        <v>6</v>
      </c>
      <c r="D100">
        <v>495089846.875</v>
      </c>
      <c r="G100">
        <v>100000000</v>
      </c>
      <c r="H100">
        <v>100000000</v>
      </c>
    </row>
    <row r="101" spans="1:8" x14ac:dyDescent="0.25">
      <c r="A101" t="s">
        <v>31</v>
      </c>
      <c r="B101">
        <v>19</v>
      </c>
      <c r="C101">
        <v>19</v>
      </c>
      <c r="D101">
        <v>54229187.798689</v>
      </c>
      <c r="G101">
        <v>2278000</v>
      </c>
      <c r="H101">
        <v>2278000</v>
      </c>
    </row>
    <row r="102" spans="1:8" x14ac:dyDescent="0.25">
      <c r="A102" t="s">
        <v>679</v>
      </c>
      <c r="B102">
        <v>7</v>
      </c>
      <c r="C102">
        <v>7</v>
      </c>
      <c r="D102">
        <v>41037606.274781503</v>
      </c>
      <c r="G102">
        <v>5000000</v>
      </c>
      <c r="H102">
        <v>5000000</v>
      </c>
    </row>
    <row r="103" spans="1:8" x14ac:dyDescent="0.25">
      <c r="A103" t="s">
        <v>648</v>
      </c>
      <c r="B103">
        <v>1</v>
      </c>
      <c r="C103">
        <v>1</v>
      </c>
      <c r="D103">
        <v>150287.10944999999</v>
      </c>
      <c r="G103">
        <v>150000</v>
      </c>
      <c r="H103">
        <v>150000</v>
      </c>
    </row>
    <row r="104" spans="1:8" x14ac:dyDescent="0.25">
      <c r="A104" t="s">
        <v>19</v>
      </c>
      <c r="B104">
        <v>11</v>
      </c>
      <c r="C104">
        <v>11</v>
      </c>
      <c r="D104">
        <v>11375063.972999999</v>
      </c>
      <c r="G104">
        <v>1287000</v>
      </c>
      <c r="H104">
        <v>1287000</v>
      </c>
    </row>
    <row r="105" spans="1:8" x14ac:dyDescent="0.25">
      <c r="A105" t="s">
        <v>813</v>
      </c>
      <c r="B105">
        <v>2</v>
      </c>
      <c r="C105">
        <v>2</v>
      </c>
      <c r="D105">
        <v>184140622.5</v>
      </c>
      <c r="G105">
        <v>100000000</v>
      </c>
      <c r="H105">
        <v>100000000</v>
      </c>
    </row>
    <row r="106" spans="1:8" x14ac:dyDescent="0.25">
      <c r="A106" t="s">
        <v>326</v>
      </c>
      <c r="B106">
        <v>1</v>
      </c>
      <c r="C106">
        <v>1</v>
      </c>
      <c r="D106">
        <v>2819414.0625</v>
      </c>
      <c r="G106">
        <v>3000000</v>
      </c>
      <c r="H106">
        <v>3000000</v>
      </c>
    </row>
    <row r="107" spans="1:8" x14ac:dyDescent="0.25">
      <c r="A107" t="s">
        <v>186</v>
      </c>
      <c r="B107">
        <v>1</v>
      </c>
      <c r="C107">
        <v>1</v>
      </c>
      <c r="D107">
        <v>2412695.3125</v>
      </c>
      <c r="G107">
        <v>2500000</v>
      </c>
      <c r="H107">
        <v>2500000</v>
      </c>
    </row>
    <row r="108" spans="1:8" x14ac:dyDescent="0.25">
      <c r="A108" t="s">
        <v>34</v>
      </c>
      <c r="B108">
        <v>147</v>
      </c>
      <c r="C108">
        <v>147</v>
      </c>
      <c r="D108">
        <v>211803894.84272879</v>
      </c>
      <c r="G108">
        <v>212000</v>
      </c>
      <c r="H108">
        <v>212000</v>
      </c>
    </row>
    <row r="109" spans="1:8" x14ac:dyDescent="0.25">
      <c r="A109" t="s">
        <v>28</v>
      </c>
      <c r="B109">
        <v>1</v>
      </c>
      <c r="C109">
        <v>1</v>
      </c>
      <c r="D109">
        <v>2993203.125</v>
      </c>
      <c r="G109">
        <v>3000000</v>
      </c>
      <c r="H109">
        <v>3000000</v>
      </c>
    </row>
    <row r="110" spans="1:8" x14ac:dyDescent="0.25">
      <c r="A110" t="s">
        <v>439</v>
      </c>
      <c r="B110">
        <v>1</v>
      </c>
      <c r="C110">
        <v>1</v>
      </c>
      <c r="D110">
        <v>7504687.5</v>
      </c>
      <c r="G110">
        <v>7500000</v>
      </c>
      <c r="H110">
        <v>7500000</v>
      </c>
    </row>
    <row r="111" spans="1:8" x14ac:dyDescent="0.25">
      <c r="A111" t="s">
        <v>463</v>
      </c>
      <c r="B111">
        <v>2</v>
      </c>
      <c r="C111">
        <v>2</v>
      </c>
      <c r="D111">
        <v>23949090.299199998</v>
      </c>
      <c r="G111">
        <v>11968000</v>
      </c>
      <c r="H111">
        <v>11968000</v>
      </c>
    </row>
    <row r="112" spans="1:8" x14ac:dyDescent="0.25">
      <c r="A112" t="s">
        <v>441</v>
      </c>
      <c r="B112">
        <v>4</v>
      </c>
      <c r="C112">
        <v>4</v>
      </c>
      <c r="D112">
        <v>285822000</v>
      </c>
      <c r="G112">
        <v>71100000</v>
      </c>
      <c r="H112">
        <v>71100000</v>
      </c>
    </row>
    <row r="116" spans="1:24" x14ac:dyDescent="0.25">
      <c r="A116" s="1" t="s">
        <v>85</v>
      </c>
    </row>
    <row r="117" spans="1:24" x14ac:dyDescent="0.25">
      <c r="A117" s="1" t="s">
        <v>13</v>
      </c>
      <c r="B117" s="1" t="s">
        <v>86</v>
      </c>
      <c r="C117" s="1" t="s">
        <v>87</v>
      </c>
      <c r="D117" s="1" t="s">
        <v>88</v>
      </c>
      <c r="E117" s="1" t="s">
        <v>89</v>
      </c>
      <c r="F117" s="1" t="s">
        <v>90</v>
      </c>
      <c r="G117" s="1" t="s">
        <v>91</v>
      </c>
    </row>
    <row r="121" spans="1:24" x14ac:dyDescent="0.25">
      <c r="A121" s="1" t="s">
        <v>92</v>
      </c>
    </row>
    <row r="122" spans="1:24" x14ac:dyDescent="0.25">
      <c r="A122" s="1" t="s">
        <v>13</v>
      </c>
      <c r="B122" s="1" t="s">
        <v>93</v>
      </c>
      <c r="C122" s="1" t="s">
        <v>94</v>
      </c>
      <c r="D122" s="1" t="s">
        <v>95</v>
      </c>
      <c r="E122" s="1" t="s">
        <v>96</v>
      </c>
      <c r="F122" s="1" t="s">
        <v>97</v>
      </c>
      <c r="G122" s="1" t="s">
        <v>98</v>
      </c>
      <c r="H122" s="1" t="s">
        <v>99</v>
      </c>
      <c r="I122" s="1" t="s">
        <v>100</v>
      </c>
      <c r="J122" s="1" t="s">
        <v>101</v>
      </c>
      <c r="K122" s="1" t="s">
        <v>102</v>
      </c>
      <c r="L122" s="1" t="s">
        <v>103</v>
      </c>
      <c r="M122" s="1" t="s">
        <v>104</v>
      </c>
      <c r="N122" s="1" t="s">
        <v>105</v>
      </c>
      <c r="O122" s="1" t="s">
        <v>106</v>
      </c>
      <c r="P122" s="1" t="s">
        <v>107</v>
      </c>
      <c r="Q122" s="1" t="s">
        <v>108</v>
      </c>
      <c r="R122" s="1" t="s">
        <v>109</v>
      </c>
      <c r="S122" s="1" t="s">
        <v>110</v>
      </c>
      <c r="T122" s="1" t="s">
        <v>111</v>
      </c>
      <c r="U122" s="1" t="s">
        <v>112</v>
      </c>
      <c r="V122" s="1" t="s">
        <v>113</v>
      </c>
      <c r="W122" s="1" t="s">
        <v>114</v>
      </c>
      <c r="X122" s="1" t="s">
        <v>115</v>
      </c>
    </row>
    <row r="126" spans="1:24" x14ac:dyDescent="0.25">
      <c r="A126" s="1" t="s">
        <v>116</v>
      </c>
    </row>
    <row r="127" spans="1:24" x14ac:dyDescent="0.25">
      <c r="A127" s="1" t="s">
        <v>13</v>
      </c>
      <c r="B127" s="1" t="s">
        <v>117</v>
      </c>
      <c r="C127" s="1" t="s">
        <v>118</v>
      </c>
      <c r="D127" s="1" t="s">
        <v>119</v>
      </c>
      <c r="E127" s="1" t="s">
        <v>120</v>
      </c>
    </row>
    <row r="132" spans="1:1" x14ac:dyDescent="0.25">
      <c r="A132" s="1" t="s">
        <v>121</v>
      </c>
    </row>
    <row r="133" spans="1:1" x14ac:dyDescent="0.25">
      <c r="A133" t="s">
        <v>122</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20180821</v>
      </c>
      <c r="E3">
        <v>0</v>
      </c>
      <c r="F3" t="s">
        <v>11</v>
      </c>
      <c r="G3" t="s">
        <v>11</v>
      </c>
    </row>
    <row r="6" spans="1:7" x14ac:dyDescent="0.25">
      <c r="A6" s="1" t="s">
        <v>12</v>
      </c>
    </row>
    <row r="7" spans="1:7" x14ac:dyDescent="0.25">
      <c r="A7" s="1" t="s">
        <v>13</v>
      </c>
      <c r="B7" s="1" t="s">
        <v>14</v>
      </c>
      <c r="C7" s="1" t="s">
        <v>15</v>
      </c>
      <c r="D7" s="1" t="s">
        <v>16</v>
      </c>
    </row>
    <row r="8" spans="1:7" x14ac:dyDescent="0.25">
      <c r="A8" t="s">
        <v>679</v>
      </c>
      <c r="C8" t="s">
        <v>36</v>
      </c>
      <c r="D8" t="s">
        <v>38</v>
      </c>
    </row>
    <row r="9" spans="1:7" x14ac:dyDescent="0.25">
      <c r="A9" t="s">
        <v>25</v>
      </c>
      <c r="C9" t="s">
        <v>36</v>
      </c>
      <c r="D9" t="s">
        <v>38</v>
      </c>
    </row>
    <row r="10" spans="1:7" x14ac:dyDescent="0.25">
      <c r="A10" t="s">
        <v>18</v>
      </c>
      <c r="C10" t="s">
        <v>36</v>
      </c>
      <c r="D10" t="s">
        <v>38</v>
      </c>
    </row>
    <row r="11" spans="1:7" x14ac:dyDescent="0.25">
      <c r="A11" t="s">
        <v>700</v>
      </c>
      <c r="C11" t="s">
        <v>36</v>
      </c>
      <c r="D11" t="s">
        <v>38</v>
      </c>
    </row>
    <row r="12" spans="1:7" x14ac:dyDescent="0.25">
      <c r="A12" t="s">
        <v>838</v>
      </c>
      <c r="C12" t="s">
        <v>36</v>
      </c>
      <c r="D12" t="s">
        <v>38</v>
      </c>
    </row>
    <row r="13" spans="1:7" x14ac:dyDescent="0.25">
      <c r="A13" t="s">
        <v>270</v>
      </c>
      <c r="C13" t="s">
        <v>36</v>
      </c>
      <c r="D13" t="s">
        <v>38</v>
      </c>
    </row>
    <row r="14" spans="1:7" x14ac:dyDescent="0.25">
      <c r="A14" t="s">
        <v>839</v>
      </c>
      <c r="C14" t="s">
        <v>36</v>
      </c>
      <c r="D14" t="s">
        <v>38</v>
      </c>
    </row>
    <row r="15" spans="1:7" x14ac:dyDescent="0.25">
      <c r="A15" t="s">
        <v>19</v>
      </c>
      <c r="C15" t="s">
        <v>36</v>
      </c>
      <c r="D15" t="s">
        <v>38</v>
      </c>
    </row>
    <row r="16" spans="1:7" x14ac:dyDescent="0.25">
      <c r="A16" t="s">
        <v>20</v>
      </c>
      <c r="C16" t="s">
        <v>36</v>
      </c>
      <c r="D16" t="s">
        <v>38</v>
      </c>
    </row>
    <row r="17" spans="1:12" x14ac:dyDescent="0.25">
      <c r="A17" t="s">
        <v>31</v>
      </c>
      <c r="C17" t="s">
        <v>36</v>
      </c>
      <c r="D17" t="s">
        <v>38</v>
      </c>
    </row>
    <row r="21" spans="1:12" x14ac:dyDescent="0.25">
      <c r="A21" s="1" t="s">
        <v>39</v>
      </c>
    </row>
    <row r="22" spans="1:12" x14ac:dyDescent="0.25">
      <c r="A22" s="1" t="s">
        <v>13</v>
      </c>
      <c r="B22" s="1" t="s">
        <v>40</v>
      </c>
      <c r="C22" s="1" t="s">
        <v>41</v>
      </c>
      <c r="D22" s="1" t="s">
        <v>42</v>
      </c>
      <c r="E22" s="1" t="s">
        <v>43</v>
      </c>
      <c r="F22" s="1" t="s">
        <v>44</v>
      </c>
      <c r="G22" s="1" t="s">
        <v>45</v>
      </c>
      <c r="H22" s="1" t="s">
        <v>46</v>
      </c>
      <c r="I22" s="1" t="s">
        <v>47</v>
      </c>
      <c r="J22" s="1" t="s">
        <v>48</v>
      </c>
      <c r="K22" s="1" t="s">
        <v>49</v>
      </c>
      <c r="L22" s="1" t="s">
        <v>50</v>
      </c>
    </row>
    <row r="23" spans="1:12" x14ac:dyDescent="0.25">
      <c r="A23" t="s">
        <v>270</v>
      </c>
      <c r="B23" t="s">
        <v>840</v>
      </c>
      <c r="C23">
        <v>1</v>
      </c>
      <c r="F23">
        <v>91.757812000000001</v>
      </c>
      <c r="G23" t="s">
        <v>844</v>
      </c>
      <c r="H23">
        <v>2752734</v>
      </c>
      <c r="I23" t="s">
        <v>63</v>
      </c>
      <c r="J23" t="s">
        <v>64</v>
      </c>
      <c r="K23" t="s">
        <v>65</v>
      </c>
      <c r="L23">
        <v>91.757800000000003</v>
      </c>
    </row>
    <row r="24" spans="1:12" x14ac:dyDescent="0.25">
      <c r="A24" t="s">
        <v>838</v>
      </c>
      <c r="B24" t="s">
        <v>840</v>
      </c>
      <c r="C24">
        <v>1</v>
      </c>
      <c r="F24">
        <v>85.554687999999999</v>
      </c>
      <c r="G24" t="s">
        <v>845</v>
      </c>
      <c r="H24">
        <v>684437</v>
      </c>
      <c r="I24" t="s">
        <v>63</v>
      </c>
      <c r="J24" t="s">
        <v>64</v>
      </c>
      <c r="K24" t="s">
        <v>65</v>
      </c>
      <c r="L24">
        <v>85.5625</v>
      </c>
    </row>
    <row r="25" spans="1:12" x14ac:dyDescent="0.25">
      <c r="A25" t="s">
        <v>20</v>
      </c>
      <c r="B25" t="s">
        <v>841</v>
      </c>
      <c r="C25">
        <v>1</v>
      </c>
      <c r="F25">
        <v>99.137118999999998</v>
      </c>
      <c r="G25" t="s">
        <v>846</v>
      </c>
      <c r="H25">
        <v>173489</v>
      </c>
      <c r="I25" t="s">
        <v>63</v>
      </c>
      <c r="J25" t="s">
        <v>64</v>
      </c>
      <c r="K25" t="s">
        <v>65</v>
      </c>
      <c r="L25">
        <v>99.148399999999995</v>
      </c>
    </row>
    <row r="26" spans="1:12" x14ac:dyDescent="0.25">
      <c r="A26" t="s">
        <v>25</v>
      </c>
      <c r="B26" t="s">
        <v>842</v>
      </c>
      <c r="C26">
        <v>1</v>
      </c>
      <c r="F26">
        <v>100.203125</v>
      </c>
      <c r="G26" t="s">
        <v>847</v>
      </c>
      <c r="H26">
        <v>2004062</v>
      </c>
      <c r="I26" t="s">
        <v>63</v>
      </c>
      <c r="J26" t="s">
        <v>64</v>
      </c>
      <c r="K26" t="s">
        <v>65</v>
      </c>
      <c r="L26">
        <v>100.21095</v>
      </c>
    </row>
    <row r="27" spans="1:12" x14ac:dyDescent="0.25">
      <c r="A27" t="s">
        <v>31</v>
      </c>
      <c r="B27" t="s">
        <v>840</v>
      </c>
      <c r="C27">
        <v>1</v>
      </c>
      <c r="F27">
        <v>100.48830100000001</v>
      </c>
      <c r="G27" t="s">
        <v>848</v>
      </c>
      <c r="H27">
        <v>119581</v>
      </c>
      <c r="I27" t="s">
        <v>63</v>
      </c>
      <c r="J27" t="s">
        <v>64</v>
      </c>
      <c r="K27" t="s">
        <v>65</v>
      </c>
      <c r="L27">
        <v>100.4922</v>
      </c>
    </row>
    <row r="28" spans="1:12" x14ac:dyDescent="0.25">
      <c r="A28" t="s">
        <v>31</v>
      </c>
      <c r="B28" t="s">
        <v>841</v>
      </c>
      <c r="C28">
        <v>1</v>
      </c>
      <c r="F28">
        <v>100.508972</v>
      </c>
      <c r="G28" t="s">
        <v>849</v>
      </c>
      <c r="H28">
        <v>1324708</v>
      </c>
      <c r="I28" t="s">
        <v>63</v>
      </c>
      <c r="J28" t="s">
        <v>64</v>
      </c>
      <c r="K28" t="s">
        <v>65</v>
      </c>
      <c r="L28">
        <v>100.5078</v>
      </c>
    </row>
    <row r="29" spans="1:12" x14ac:dyDescent="0.25">
      <c r="A29" t="s">
        <v>700</v>
      </c>
      <c r="B29" t="s">
        <v>840</v>
      </c>
      <c r="C29">
        <v>1</v>
      </c>
      <c r="F29">
        <v>99.773437999999999</v>
      </c>
      <c r="G29" t="s">
        <v>850</v>
      </c>
      <c r="H29">
        <v>4988671</v>
      </c>
      <c r="I29" t="s">
        <v>63</v>
      </c>
      <c r="J29" t="s">
        <v>64</v>
      </c>
      <c r="K29" t="s">
        <v>65</v>
      </c>
      <c r="L29">
        <v>99.773399999999995</v>
      </c>
    </row>
    <row r="30" spans="1:12" x14ac:dyDescent="0.25">
      <c r="A30" t="s">
        <v>18</v>
      </c>
      <c r="B30" t="s">
        <v>842</v>
      </c>
      <c r="C30">
        <v>1</v>
      </c>
      <c r="F30">
        <v>113.433305</v>
      </c>
      <c r="G30" t="s">
        <v>851</v>
      </c>
      <c r="H30">
        <v>637495</v>
      </c>
      <c r="I30" t="s">
        <v>63</v>
      </c>
      <c r="J30" t="s">
        <v>64</v>
      </c>
      <c r="K30" t="s">
        <v>65</v>
      </c>
      <c r="L30">
        <v>113.42965</v>
      </c>
    </row>
    <row r="31" spans="1:12" x14ac:dyDescent="0.25">
      <c r="A31" t="s">
        <v>18</v>
      </c>
      <c r="B31" t="s">
        <v>843</v>
      </c>
      <c r="C31">
        <v>1</v>
      </c>
      <c r="F31">
        <v>113.344492</v>
      </c>
      <c r="G31" t="s">
        <v>852</v>
      </c>
      <c r="H31">
        <v>1115309</v>
      </c>
      <c r="I31" t="s">
        <v>63</v>
      </c>
      <c r="J31" t="s">
        <v>64</v>
      </c>
      <c r="K31" t="s">
        <v>65</v>
      </c>
      <c r="L31">
        <v>113.34375</v>
      </c>
    </row>
    <row r="32" spans="1:12" x14ac:dyDescent="0.25">
      <c r="A32" t="s">
        <v>19</v>
      </c>
      <c r="B32" t="s">
        <v>842</v>
      </c>
      <c r="C32">
        <v>1</v>
      </c>
      <c r="F32">
        <v>97.171875</v>
      </c>
      <c r="G32" t="s">
        <v>853</v>
      </c>
      <c r="H32">
        <v>2273821</v>
      </c>
      <c r="I32" t="s">
        <v>63</v>
      </c>
      <c r="J32" t="s">
        <v>64</v>
      </c>
      <c r="K32" t="s">
        <v>65</v>
      </c>
      <c r="L32">
        <v>97.171899999999994</v>
      </c>
    </row>
    <row r="33" spans="1:12" x14ac:dyDescent="0.25">
      <c r="A33" t="s">
        <v>19</v>
      </c>
      <c r="B33" t="s">
        <v>840</v>
      </c>
      <c r="C33">
        <v>1</v>
      </c>
      <c r="F33">
        <v>97.160156000000001</v>
      </c>
      <c r="G33" t="s">
        <v>854</v>
      </c>
      <c r="H33">
        <v>7772812</v>
      </c>
      <c r="I33" t="s">
        <v>63</v>
      </c>
      <c r="J33" t="s">
        <v>64</v>
      </c>
      <c r="K33" t="s">
        <v>65</v>
      </c>
      <c r="L33">
        <v>97.15625</v>
      </c>
    </row>
    <row r="37" spans="1:12" x14ac:dyDescent="0.25">
      <c r="A37" s="1" t="s">
        <v>66</v>
      </c>
    </row>
    <row r="38" spans="1:12" x14ac:dyDescent="0.25">
      <c r="A38" s="1" t="s">
        <v>13</v>
      </c>
      <c r="B38" s="1" t="s">
        <v>67</v>
      </c>
      <c r="C38" s="1" t="s">
        <v>68</v>
      </c>
      <c r="D38" s="1" t="s">
        <v>69</v>
      </c>
      <c r="E38" s="1" t="s">
        <v>70</v>
      </c>
    </row>
    <row r="39" spans="1:12" x14ac:dyDescent="0.25">
      <c r="A39" t="s">
        <v>18</v>
      </c>
      <c r="B39">
        <v>113.3888984454546</v>
      </c>
      <c r="C39">
        <v>113.3684637100808</v>
      </c>
      <c r="D39">
        <v>113.43330469999999</v>
      </c>
      <c r="E39">
        <v>113.3444922</v>
      </c>
    </row>
    <row r="40" spans="1:12" x14ac:dyDescent="0.25">
      <c r="A40" t="s">
        <v>20</v>
      </c>
      <c r="B40">
        <v>99.083781643333339</v>
      </c>
      <c r="C40">
        <v>99.056961625663561</v>
      </c>
      <c r="D40">
        <v>99.225554299999999</v>
      </c>
      <c r="E40">
        <v>98.888671880000004</v>
      </c>
    </row>
    <row r="41" spans="1:12" x14ac:dyDescent="0.25">
      <c r="A41" t="s">
        <v>25</v>
      </c>
      <c r="B41">
        <v>100.21219803333329</v>
      </c>
      <c r="C41">
        <v>100.2524996827394</v>
      </c>
      <c r="D41">
        <v>100.2615941</v>
      </c>
      <c r="E41">
        <v>100.171875</v>
      </c>
    </row>
    <row r="42" spans="1:12" x14ac:dyDescent="0.25">
      <c r="A42" t="s">
        <v>31</v>
      </c>
      <c r="B42">
        <v>100.54760747272729</v>
      </c>
      <c r="C42">
        <v>100.5195783757795</v>
      </c>
      <c r="D42">
        <v>100.6328125</v>
      </c>
      <c r="E42">
        <v>100.4741461</v>
      </c>
    </row>
    <row r="43" spans="1:12" x14ac:dyDescent="0.25">
      <c r="A43" t="s">
        <v>19</v>
      </c>
      <c r="B43">
        <v>97.160048862499991</v>
      </c>
      <c r="C43">
        <v>97.161542090574613</v>
      </c>
      <c r="D43">
        <v>97.171875</v>
      </c>
      <c r="E43">
        <v>97.154082099999997</v>
      </c>
    </row>
    <row r="47" spans="1:12" x14ac:dyDescent="0.25">
      <c r="A47" s="1" t="s">
        <v>71</v>
      </c>
    </row>
    <row r="48" spans="1:12" x14ac:dyDescent="0.25">
      <c r="A48" s="1" t="s">
        <v>13</v>
      </c>
      <c r="B48" s="1" t="s">
        <v>72</v>
      </c>
      <c r="C48" s="1" t="s">
        <v>73</v>
      </c>
      <c r="D48" s="1" t="s">
        <v>74</v>
      </c>
      <c r="E48" s="1" t="s">
        <v>75</v>
      </c>
    </row>
    <row r="49" spans="1:9" x14ac:dyDescent="0.25">
      <c r="A49" t="s">
        <v>679</v>
      </c>
      <c r="B49" t="s">
        <v>11</v>
      </c>
      <c r="C49" t="s">
        <v>11</v>
      </c>
      <c r="D49">
        <v>0</v>
      </c>
      <c r="E49">
        <v>0</v>
      </c>
    </row>
    <row r="50" spans="1:9" x14ac:dyDescent="0.25">
      <c r="A50" t="s">
        <v>25</v>
      </c>
      <c r="B50" t="s">
        <v>11</v>
      </c>
      <c r="C50" t="s">
        <v>11</v>
      </c>
      <c r="D50">
        <v>0</v>
      </c>
      <c r="E50">
        <v>0</v>
      </c>
    </row>
    <row r="51" spans="1:9" x14ac:dyDescent="0.25">
      <c r="A51" t="s">
        <v>18</v>
      </c>
      <c r="B51" t="s">
        <v>11</v>
      </c>
      <c r="C51" t="s">
        <v>11</v>
      </c>
      <c r="D51">
        <v>0</v>
      </c>
      <c r="E51">
        <v>0</v>
      </c>
    </row>
    <row r="52" spans="1:9" x14ac:dyDescent="0.25">
      <c r="A52" t="s">
        <v>700</v>
      </c>
      <c r="B52" t="s">
        <v>11</v>
      </c>
      <c r="C52" t="s">
        <v>11</v>
      </c>
      <c r="D52">
        <v>0</v>
      </c>
      <c r="E52">
        <v>0</v>
      </c>
    </row>
    <row r="53" spans="1:9" x14ac:dyDescent="0.25">
      <c r="A53" t="s">
        <v>838</v>
      </c>
      <c r="B53" t="s">
        <v>11</v>
      </c>
      <c r="C53" t="s">
        <v>11</v>
      </c>
      <c r="D53">
        <v>0</v>
      </c>
      <c r="E53">
        <v>0</v>
      </c>
    </row>
    <row r="54" spans="1:9" x14ac:dyDescent="0.25">
      <c r="A54" t="s">
        <v>270</v>
      </c>
      <c r="B54" t="s">
        <v>11</v>
      </c>
      <c r="C54" t="s">
        <v>11</v>
      </c>
      <c r="D54">
        <v>0</v>
      </c>
      <c r="E54">
        <v>0</v>
      </c>
    </row>
    <row r="55" spans="1:9" x14ac:dyDescent="0.25">
      <c r="A55" t="s">
        <v>839</v>
      </c>
      <c r="B55" t="s">
        <v>11</v>
      </c>
      <c r="C55" t="s">
        <v>11</v>
      </c>
      <c r="D55">
        <v>0</v>
      </c>
      <c r="E55">
        <v>0</v>
      </c>
    </row>
    <row r="56" spans="1:9" x14ac:dyDescent="0.25">
      <c r="A56" t="s">
        <v>19</v>
      </c>
      <c r="B56" t="s">
        <v>11</v>
      </c>
      <c r="C56" t="s">
        <v>11</v>
      </c>
      <c r="D56">
        <v>0</v>
      </c>
      <c r="E56">
        <v>0</v>
      </c>
    </row>
    <row r="57" spans="1:9" x14ac:dyDescent="0.25">
      <c r="A57" t="s">
        <v>20</v>
      </c>
      <c r="B57" t="s">
        <v>11</v>
      </c>
      <c r="C57" t="s">
        <v>11</v>
      </c>
      <c r="D57">
        <v>0</v>
      </c>
      <c r="E57">
        <v>0</v>
      </c>
    </row>
    <row r="58" spans="1:9" x14ac:dyDescent="0.25">
      <c r="A58" t="s">
        <v>31</v>
      </c>
      <c r="B58" t="s">
        <v>11</v>
      </c>
      <c r="C58" t="s">
        <v>11</v>
      </c>
      <c r="D58">
        <v>0</v>
      </c>
      <c r="E58">
        <v>0</v>
      </c>
    </row>
    <row r="62" spans="1:9" x14ac:dyDescent="0.25">
      <c r="A62" s="1" t="s">
        <v>76</v>
      </c>
    </row>
    <row r="63" spans="1:9" x14ac:dyDescent="0.25">
      <c r="A63" s="1" t="s">
        <v>13</v>
      </c>
      <c r="B63" s="1" t="s">
        <v>77</v>
      </c>
      <c r="C63" s="1" t="s">
        <v>78</v>
      </c>
      <c r="D63" s="1" t="s">
        <v>79</v>
      </c>
      <c r="E63" s="1" t="s">
        <v>80</v>
      </c>
      <c r="F63" s="1" t="s">
        <v>81</v>
      </c>
      <c r="G63" s="1" t="s">
        <v>82</v>
      </c>
      <c r="H63" s="1" t="s">
        <v>83</v>
      </c>
      <c r="I63" s="1" t="s">
        <v>84</v>
      </c>
    </row>
    <row r="64" spans="1:9" x14ac:dyDescent="0.25">
      <c r="A64" t="s">
        <v>18</v>
      </c>
      <c r="B64">
        <v>11</v>
      </c>
      <c r="C64">
        <v>11</v>
      </c>
      <c r="D64">
        <v>5892892.7436500005</v>
      </c>
      <c r="G64">
        <v>562000</v>
      </c>
      <c r="H64">
        <v>562000</v>
      </c>
    </row>
    <row r="65" spans="1:8" x14ac:dyDescent="0.25">
      <c r="A65" t="s">
        <v>838</v>
      </c>
      <c r="B65">
        <v>1</v>
      </c>
      <c r="C65">
        <v>1</v>
      </c>
      <c r="D65">
        <v>684437.5</v>
      </c>
      <c r="G65">
        <v>800000</v>
      </c>
      <c r="H65">
        <v>800000</v>
      </c>
    </row>
    <row r="66" spans="1:8" x14ac:dyDescent="0.25">
      <c r="A66" t="s">
        <v>700</v>
      </c>
      <c r="B66">
        <v>1</v>
      </c>
      <c r="C66">
        <v>1</v>
      </c>
      <c r="D66">
        <v>4988671.875</v>
      </c>
      <c r="G66">
        <v>5000000</v>
      </c>
      <c r="H66">
        <v>5000000</v>
      </c>
    </row>
    <row r="67" spans="1:8" x14ac:dyDescent="0.25">
      <c r="A67" t="s">
        <v>20</v>
      </c>
      <c r="B67">
        <v>3</v>
      </c>
      <c r="C67">
        <v>3</v>
      </c>
      <c r="D67">
        <v>128749289.8352347</v>
      </c>
      <c r="G67">
        <v>64800004</v>
      </c>
      <c r="H67">
        <v>64800004</v>
      </c>
    </row>
    <row r="68" spans="1:8" x14ac:dyDescent="0.25">
      <c r="A68" t="s">
        <v>25</v>
      </c>
      <c r="B68">
        <v>3</v>
      </c>
      <c r="C68">
        <v>3</v>
      </c>
      <c r="D68">
        <v>72231930.031513751</v>
      </c>
      <c r="G68">
        <v>6000000</v>
      </c>
      <c r="H68">
        <v>6000000</v>
      </c>
    </row>
    <row r="69" spans="1:8" x14ac:dyDescent="0.25">
      <c r="A69" t="s">
        <v>31</v>
      </c>
      <c r="B69">
        <v>22</v>
      </c>
      <c r="C69">
        <v>22</v>
      </c>
      <c r="D69">
        <v>48196122.243835002</v>
      </c>
      <c r="G69">
        <v>779000</v>
      </c>
      <c r="H69">
        <v>779000</v>
      </c>
    </row>
    <row r="70" spans="1:8" x14ac:dyDescent="0.25">
      <c r="A70" t="s">
        <v>679</v>
      </c>
      <c r="B70">
        <v>1</v>
      </c>
      <c r="C70">
        <v>1</v>
      </c>
      <c r="D70">
        <v>61700000</v>
      </c>
      <c r="G70">
        <v>61700000</v>
      </c>
      <c r="H70">
        <v>61700000</v>
      </c>
    </row>
    <row r="71" spans="1:8" x14ac:dyDescent="0.25">
      <c r="A71" t="s">
        <v>19</v>
      </c>
      <c r="B71">
        <v>4</v>
      </c>
      <c r="C71">
        <v>4</v>
      </c>
      <c r="D71">
        <v>11751688.515854999</v>
      </c>
      <c r="G71">
        <v>1989000</v>
      </c>
      <c r="H71">
        <v>1989000</v>
      </c>
    </row>
    <row r="72" spans="1:8" x14ac:dyDescent="0.25">
      <c r="A72" t="s">
        <v>270</v>
      </c>
      <c r="B72">
        <v>1</v>
      </c>
      <c r="C72">
        <v>1</v>
      </c>
      <c r="D72">
        <v>2752734.375</v>
      </c>
      <c r="G72">
        <v>3000000</v>
      </c>
      <c r="H72">
        <v>3000000</v>
      </c>
    </row>
    <row r="73" spans="1:8" x14ac:dyDescent="0.25">
      <c r="A73" t="s">
        <v>839</v>
      </c>
      <c r="B73">
        <v>1</v>
      </c>
      <c r="C73">
        <v>1</v>
      </c>
      <c r="D73">
        <v>75568281.25</v>
      </c>
      <c r="G73">
        <v>77000000</v>
      </c>
      <c r="H73">
        <v>77000000</v>
      </c>
    </row>
    <row r="77" spans="1:8" x14ac:dyDescent="0.25">
      <c r="A77" s="1" t="s">
        <v>85</v>
      </c>
    </row>
    <row r="78" spans="1:8" x14ac:dyDescent="0.25">
      <c r="A78" s="1" t="s">
        <v>13</v>
      </c>
      <c r="B78" s="1" t="s">
        <v>86</v>
      </c>
      <c r="C78" s="1" t="s">
        <v>87</v>
      </c>
      <c r="D78" s="1" t="s">
        <v>88</v>
      </c>
      <c r="E78" s="1" t="s">
        <v>89</v>
      </c>
      <c r="F78" s="1" t="s">
        <v>90</v>
      </c>
      <c r="G78" s="1" t="s">
        <v>91</v>
      </c>
    </row>
    <row r="82" spans="1:24" x14ac:dyDescent="0.25">
      <c r="A82" s="1" t="s">
        <v>92</v>
      </c>
    </row>
    <row r="83" spans="1:24" x14ac:dyDescent="0.25">
      <c r="A83" s="1" t="s">
        <v>13</v>
      </c>
      <c r="B83" s="1" t="s">
        <v>93</v>
      </c>
      <c r="C83" s="1" t="s">
        <v>94</v>
      </c>
      <c r="D83" s="1" t="s">
        <v>95</v>
      </c>
      <c r="E83" s="1" t="s">
        <v>96</v>
      </c>
      <c r="F83" s="1" t="s">
        <v>97</v>
      </c>
      <c r="G83" s="1" t="s">
        <v>98</v>
      </c>
      <c r="H83" s="1" t="s">
        <v>99</v>
      </c>
      <c r="I83" s="1" t="s">
        <v>100</v>
      </c>
      <c r="J83" s="1" t="s">
        <v>101</v>
      </c>
      <c r="K83" s="1" t="s">
        <v>102</v>
      </c>
      <c r="L83" s="1" t="s">
        <v>103</v>
      </c>
      <c r="M83" s="1" t="s">
        <v>104</v>
      </c>
      <c r="N83" s="1" t="s">
        <v>105</v>
      </c>
      <c r="O83" s="1" t="s">
        <v>106</v>
      </c>
      <c r="P83" s="1" t="s">
        <v>107</v>
      </c>
      <c r="Q83" s="1" t="s">
        <v>108</v>
      </c>
      <c r="R83" s="1" t="s">
        <v>109</v>
      </c>
      <c r="S83" s="1" t="s">
        <v>110</v>
      </c>
      <c r="T83" s="1" t="s">
        <v>111</v>
      </c>
      <c r="U83" s="1" t="s">
        <v>112</v>
      </c>
      <c r="V83" s="1" t="s">
        <v>113</v>
      </c>
      <c r="W83" s="1" t="s">
        <v>114</v>
      </c>
      <c r="X83" s="1" t="s">
        <v>115</v>
      </c>
    </row>
    <row r="87" spans="1:24" x14ac:dyDescent="0.25">
      <c r="A87" s="1" t="s">
        <v>116</v>
      </c>
    </row>
    <row r="88" spans="1:24" x14ac:dyDescent="0.25">
      <c r="A88" s="1" t="s">
        <v>13</v>
      </c>
      <c r="B88" s="1" t="s">
        <v>117</v>
      </c>
      <c r="C88" s="1" t="s">
        <v>118</v>
      </c>
      <c r="D88" s="1" t="s">
        <v>119</v>
      </c>
      <c r="E88" s="1" t="s">
        <v>120</v>
      </c>
    </row>
    <row r="93" spans="1:24" x14ac:dyDescent="0.25">
      <c r="A93" s="1" t="s">
        <v>121</v>
      </c>
    </row>
    <row r="94" spans="1:24" x14ac:dyDescent="0.25">
      <c r="A94" t="s">
        <v>122</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topLeftCell="A28"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20180822</v>
      </c>
      <c r="E3">
        <v>0</v>
      </c>
      <c r="F3" t="s">
        <v>11</v>
      </c>
      <c r="G3" t="s">
        <v>11</v>
      </c>
    </row>
    <row r="6" spans="1:7" x14ac:dyDescent="0.25">
      <c r="A6" s="1" t="s">
        <v>12</v>
      </c>
    </row>
    <row r="7" spans="1:7" x14ac:dyDescent="0.25">
      <c r="A7" s="1" t="s">
        <v>13</v>
      </c>
      <c r="B7" s="1" t="s">
        <v>14</v>
      </c>
      <c r="C7" s="1" t="s">
        <v>15</v>
      </c>
      <c r="D7" s="1" t="s">
        <v>16</v>
      </c>
    </row>
    <row r="8" spans="1:7" x14ac:dyDescent="0.25">
      <c r="A8" t="s">
        <v>18</v>
      </c>
      <c r="C8" t="s">
        <v>36</v>
      </c>
      <c r="D8" t="s">
        <v>38</v>
      </c>
    </row>
    <row r="9" spans="1:7" x14ac:dyDescent="0.25">
      <c r="A9" t="s">
        <v>441</v>
      </c>
      <c r="C9" t="s">
        <v>36</v>
      </c>
      <c r="D9" t="s">
        <v>38</v>
      </c>
    </row>
    <row r="10" spans="1:7" x14ac:dyDescent="0.25">
      <c r="A10" t="s">
        <v>125</v>
      </c>
      <c r="C10" t="s">
        <v>36</v>
      </c>
      <c r="D10" t="s">
        <v>38</v>
      </c>
    </row>
    <row r="11" spans="1:7" x14ac:dyDescent="0.25">
      <c r="A11" t="s">
        <v>201</v>
      </c>
      <c r="C11" t="s">
        <v>36</v>
      </c>
      <c r="D11" t="s">
        <v>38</v>
      </c>
    </row>
    <row r="12" spans="1:7" x14ac:dyDescent="0.25">
      <c r="A12" t="s">
        <v>19</v>
      </c>
      <c r="C12" t="s">
        <v>36</v>
      </c>
      <c r="D12" t="s">
        <v>38</v>
      </c>
    </row>
    <row r="13" spans="1:7" x14ac:dyDescent="0.25">
      <c r="A13" t="s">
        <v>146</v>
      </c>
      <c r="C13" t="s">
        <v>36</v>
      </c>
      <c r="D13" t="s">
        <v>38</v>
      </c>
    </row>
    <row r="14" spans="1:7" x14ac:dyDescent="0.25">
      <c r="A14" t="s">
        <v>25</v>
      </c>
      <c r="C14" t="s">
        <v>36</v>
      </c>
      <c r="D14" t="s">
        <v>38</v>
      </c>
    </row>
    <row r="15" spans="1:7" x14ac:dyDescent="0.25">
      <c r="A15" t="s">
        <v>28</v>
      </c>
      <c r="C15" t="s">
        <v>36</v>
      </c>
      <c r="D15" t="s">
        <v>38</v>
      </c>
    </row>
    <row r="16" spans="1:7" x14ac:dyDescent="0.25">
      <c r="A16" t="s">
        <v>32</v>
      </c>
      <c r="C16" t="s">
        <v>36</v>
      </c>
      <c r="D16" t="s">
        <v>38</v>
      </c>
    </row>
    <row r="17" spans="1:12" x14ac:dyDescent="0.25">
      <c r="A17" t="s">
        <v>679</v>
      </c>
      <c r="C17" t="s">
        <v>36</v>
      </c>
      <c r="D17" t="s">
        <v>38</v>
      </c>
    </row>
    <row r="18" spans="1:12" x14ac:dyDescent="0.25">
      <c r="A18" t="s">
        <v>31</v>
      </c>
      <c r="C18" t="s">
        <v>36</v>
      </c>
      <c r="D18" t="s">
        <v>38</v>
      </c>
    </row>
    <row r="22" spans="1:12" x14ac:dyDescent="0.25">
      <c r="A22" s="1" t="s">
        <v>39</v>
      </c>
    </row>
    <row r="23" spans="1:12" x14ac:dyDescent="0.25">
      <c r="A23" s="1" t="s">
        <v>13</v>
      </c>
      <c r="B23" s="1" t="s">
        <v>40</v>
      </c>
      <c r="C23" s="1" t="s">
        <v>41</v>
      </c>
      <c r="D23" s="1" t="s">
        <v>42</v>
      </c>
      <c r="E23" s="1" t="s">
        <v>43</v>
      </c>
      <c r="F23" s="1" t="s">
        <v>44</v>
      </c>
      <c r="G23" s="1" t="s">
        <v>45</v>
      </c>
      <c r="H23" s="1" t="s">
        <v>46</v>
      </c>
      <c r="I23" s="1" t="s">
        <v>47</v>
      </c>
      <c r="J23" s="1" t="s">
        <v>48</v>
      </c>
      <c r="K23" s="1" t="s">
        <v>49</v>
      </c>
      <c r="L23" s="1" t="s">
        <v>50</v>
      </c>
    </row>
    <row r="24" spans="1:12" x14ac:dyDescent="0.25">
      <c r="A24" t="s">
        <v>146</v>
      </c>
      <c r="B24" t="s">
        <v>855</v>
      </c>
      <c r="C24">
        <v>1</v>
      </c>
      <c r="F24">
        <v>95.878906000000001</v>
      </c>
      <c r="G24" t="s">
        <v>859</v>
      </c>
      <c r="H24">
        <v>2876367</v>
      </c>
      <c r="I24" t="s">
        <v>63</v>
      </c>
      <c r="J24" t="s">
        <v>64</v>
      </c>
      <c r="K24" t="s">
        <v>65</v>
      </c>
      <c r="L24">
        <v>95.882800000000003</v>
      </c>
    </row>
    <row r="25" spans="1:12" x14ac:dyDescent="0.25">
      <c r="A25" t="s">
        <v>201</v>
      </c>
      <c r="B25" t="s">
        <v>855</v>
      </c>
      <c r="C25">
        <v>1</v>
      </c>
      <c r="F25">
        <v>100.242188</v>
      </c>
      <c r="G25" t="s">
        <v>860</v>
      </c>
      <c r="H25">
        <v>4561019</v>
      </c>
      <c r="I25" t="s">
        <v>63</v>
      </c>
      <c r="J25" t="s">
        <v>64</v>
      </c>
      <c r="K25" t="s">
        <v>65</v>
      </c>
      <c r="L25">
        <v>100.23439999999999</v>
      </c>
    </row>
    <row r="26" spans="1:12" x14ac:dyDescent="0.25">
      <c r="A26" t="s">
        <v>32</v>
      </c>
      <c r="B26" t="s">
        <v>856</v>
      </c>
      <c r="C26">
        <v>1</v>
      </c>
      <c r="F26">
        <v>100.628906</v>
      </c>
      <c r="G26" t="s">
        <v>861</v>
      </c>
      <c r="H26">
        <v>2515722</v>
      </c>
      <c r="I26" t="s">
        <v>63</v>
      </c>
      <c r="J26" t="s">
        <v>64</v>
      </c>
      <c r="K26" t="s">
        <v>65</v>
      </c>
      <c r="L26">
        <v>100.625</v>
      </c>
    </row>
    <row r="27" spans="1:12" x14ac:dyDescent="0.25">
      <c r="A27" t="s">
        <v>125</v>
      </c>
      <c r="B27" t="s">
        <v>855</v>
      </c>
      <c r="C27">
        <v>1</v>
      </c>
      <c r="F27">
        <v>102.75</v>
      </c>
      <c r="G27" t="s">
        <v>860</v>
      </c>
      <c r="H27">
        <v>4335022</v>
      </c>
      <c r="I27" t="s">
        <v>63</v>
      </c>
      <c r="J27" t="s">
        <v>64</v>
      </c>
      <c r="K27" t="s">
        <v>65</v>
      </c>
      <c r="L27">
        <v>102.7578</v>
      </c>
    </row>
    <row r="28" spans="1:12" x14ac:dyDescent="0.25">
      <c r="A28" t="s">
        <v>31</v>
      </c>
      <c r="B28" t="s">
        <v>857</v>
      </c>
      <c r="C28">
        <v>1</v>
      </c>
      <c r="F28">
        <v>100.584829</v>
      </c>
      <c r="G28" t="s">
        <v>862</v>
      </c>
      <c r="H28">
        <v>361099</v>
      </c>
      <c r="I28" t="s">
        <v>63</v>
      </c>
      <c r="J28" t="s">
        <v>64</v>
      </c>
      <c r="K28" t="s">
        <v>65</v>
      </c>
      <c r="L28">
        <v>100.58595</v>
      </c>
    </row>
    <row r="29" spans="1:12" x14ac:dyDescent="0.25">
      <c r="A29" t="s">
        <v>31</v>
      </c>
      <c r="B29" t="s">
        <v>855</v>
      </c>
      <c r="C29">
        <v>1</v>
      </c>
      <c r="F29">
        <v>100.669726</v>
      </c>
      <c r="G29" t="s">
        <v>863</v>
      </c>
      <c r="H29">
        <v>6035150</v>
      </c>
      <c r="I29" t="s">
        <v>63</v>
      </c>
      <c r="J29" t="s">
        <v>64</v>
      </c>
      <c r="K29" t="s">
        <v>65</v>
      </c>
      <c r="L29">
        <v>100.66405</v>
      </c>
    </row>
    <row r="30" spans="1:12" x14ac:dyDescent="0.25">
      <c r="A30" t="s">
        <v>31</v>
      </c>
      <c r="B30" t="s">
        <v>856</v>
      </c>
      <c r="C30">
        <v>1</v>
      </c>
      <c r="F30">
        <v>100.61182599999999</v>
      </c>
      <c r="G30" t="s">
        <v>864</v>
      </c>
      <c r="H30">
        <v>119728</v>
      </c>
      <c r="I30" t="s">
        <v>63</v>
      </c>
      <c r="J30" t="s">
        <v>64</v>
      </c>
      <c r="K30" t="s">
        <v>65</v>
      </c>
      <c r="L30">
        <v>100.6172</v>
      </c>
    </row>
    <row r="31" spans="1:12" x14ac:dyDescent="0.25">
      <c r="A31" t="s">
        <v>28</v>
      </c>
      <c r="B31" t="s">
        <v>858</v>
      </c>
      <c r="C31">
        <v>1</v>
      </c>
      <c r="F31">
        <v>99.832031000000001</v>
      </c>
      <c r="G31" t="s">
        <v>865</v>
      </c>
      <c r="H31">
        <v>2994960</v>
      </c>
      <c r="I31" t="s">
        <v>63</v>
      </c>
      <c r="J31" t="s">
        <v>64</v>
      </c>
      <c r="K31" t="s">
        <v>65</v>
      </c>
      <c r="L31">
        <v>99.835949999999997</v>
      </c>
    </row>
    <row r="32" spans="1:12" x14ac:dyDescent="0.25">
      <c r="A32" t="s">
        <v>679</v>
      </c>
      <c r="B32" t="s">
        <v>855</v>
      </c>
      <c r="C32">
        <v>1</v>
      </c>
      <c r="F32">
        <v>100.445312</v>
      </c>
      <c r="G32" t="s">
        <v>866</v>
      </c>
      <c r="H32">
        <v>5022265</v>
      </c>
      <c r="I32" t="s">
        <v>63</v>
      </c>
      <c r="J32" t="s">
        <v>64</v>
      </c>
      <c r="K32" t="s">
        <v>65</v>
      </c>
      <c r="L32">
        <v>100.46095</v>
      </c>
    </row>
    <row r="33" spans="1:12" x14ac:dyDescent="0.25">
      <c r="A33" t="s">
        <v>679</v>
      </c>
      <c r="B33" t="s">
        <v>858</v>
      </c>
      <c r="C33">
        <v>1</v>
      </c>
      <c r="F33">
        <v>100.476562</v>
      </c>
      <c r="G33" t="s">
        <v>867</v>
      </c>
      <c r="H33">
        <v>10047656</v>
      </c>
      <c r="I33" t="s">
        <v>63</v>
      </c>
      <c r="J33" t="s">
        <v>64</v>
      </c>
      <c r="K33" t="s">
        <v>65</v>
      </c>
      <c r="L33">
        <v>100.4922</v>
      </c>
    </row>
    <row r="34" spans="1:12" x14ac:dyDescent="0.25">
      <c r="A34" t="s">
        <v>679</v>
      </c>
      <c r="B34" t="s">
        <v>856</v>
      </c>
      <c r="C34">
        <v>1</v>
      </c>
      <c r="F34">
        <v>100.390625</v>
      </c>
      <c r="G34" t="s">
        <v>868</v>
      </c>
      <c r="H34">
        <v>5019531</v>
      </c>
      <c r="I34" t="s">
        <v>63</v>
      </c>
      <c r="J34" t="s">
        <v>64</v>
      </c>
      <c r="K34" t="s">
        <v>65</v>
      </c>
      <c r="L34">
        <v>100.3984</v>
      </c>
    </row>
    <row r="35" spans="1:12" x14ac:dyDescent="0.25">
      <c r="A35" t="s">
        <v>19</v>
      </c>
      <c r="B35" t="s">
        <v>855</v>
      </c>
      <c r="C35">
        <v>1</v>
      </c>
      <c r="F35">
        <v>97.242187999999999</v>
      </c>
      <c r="G35" t="s">
        <v>869</v>
      </c>
      <c r="H35">
        <v>7779375</v>
      </c>
      <c r="I35" t="s">
        <v>63</v>
      </c>
      <c r="J35" t="s">
        <v>64</v>
      </c>
      <c r="K35" t="s">
        <v>65</v>
      </c>
      <c r="L35">
        <v>97.242199999999997</v>
      </c>
    </row>
    <row r="39" spans="1:12" x14ac:dyDescent="0.25">
      <c r="A39" s="1" t="s">
        <v>66</v>
      </c>
    </row>
    <row r="40" spans="1:12" x14ac:dyDescent="0.25">
      <c r="A40" s="1" t="s">
        <v>13</v>
      </c>
      <c r="B40" s="1" t="s">
        <v>67</v>
      </c>
      <c r="C40" s="1" t="s">
        <v>68</v>
      </c>
      <c r="D40" s="1" t="s">
        <v>69</v>
      </c>
      <c r="E40" s="1" t="s">
        <v>70</v>
      </c>
    </row>
    <row r="41" spans="1:12" x14ac:dyDescent="0.25">
      <c r="A41" t="s">
        <v>18</v>
      </c>
      <c r="B41">
        <v>113.47771090000001</v>
      </c>
      <c r="C41">
        <v>113.47771090000001</v>
      </c>
    </row>
    <row r="42" spans="1:12" x14ac:dyDescent="0.25">
      <c r="A42" t="s">
        <v>125</v>
      </c>
      <c r="B42">
        <v>102.63085940000001</v>
      </c>
      <c r="C42">
        <v>102.5541028964122</v>
      </c>
    </row>
    <row r="43" spans="1:12" x14ac:dyDescent="0.25">
      <c r="A43" t="s">
        <v>32</v>
      </c>
      <c r="B43">
        <v>100.6783854333333</v>
      </c>
      <c r="C43">
        <v>100.7025986262411</v>
      </c>
      <c r="D43">
        <v>100.703125</v>
      </c>
      <c r="E43">
        <v>100.6289063</v>
      </c>
    </row>
    <row r="44" spans="1:12" x14ac:dyDescent="0.25">
      <c r="A44" t="s">
        <v>31</v>
      </c>
      <c r="B44">
        <v>100.609324872</v>
      </c>
      <c r="C44">
        <v>100.61982496474501</v>
      </c>
      <c r="D44">
        <v>100.669726</v>
      </c>
      <c r="E44">
        <v>100.5848294</v>
      </c>
    </row>
    <row r="45" spans="1:12" x14ac:dyDescent="0.25">
      <c r="A45" t="s">
        <v>679</v>
      </c>
      <c r="B45">
        <v>100.39950284545451</v>
      </c>
      <c r="C45">
        <v>100.2935575495263</v>
      </c>
      <c r="D45">
        <v>100.5078125</v>
      </c>
      <c r="E45">
        <v>100</v>
      </c>
    </row>
    <row r="49" spans="1:5" x14ac:dyDescent="0.25">
      <c r="A49" s="1" t="s">
        <v>71</v>
      </c>
    </row>
    <row r="50" spans="1:5" x14ac:dyDescent="0.25">
      <c r="A50" s="1" t="s">
        <v>13</v>
      </c>
      <c r="B50" s="1" t="s">
        <v>72</v>
      </c>
      <c r="C50" s="1" t="s">
        <v>73</v>
      </c>
      <c r="D50" s="1" t="s">
        <v>74</v>
      </c>
      <c r="E50" s="1" t="s">
        <v>75</v>
      </c>
    </row>
    <row r="51" spans="1:5" x14ac:dyDescent="0.25">
      <c r="A51" t="s">
        <v>18</v>
      </c>
      <c r="B51" t="s">
        <v>11</v>
      </c>
      <c r="C51" t="s">
        <v>11</v>
      </c>
      <c r="D51">
        <v>0</v>
      </c>
      <c r="E51">
        <v>0</v>
      </c>
    </row>
    <row r="52" spans="1:5" x14ac:dyDescent="0.25">
      <c r="A52" t="s">
        <v>441</v>
      </c>
      <c r="B52" t="s">
        <v>11</v>
      </c>
      <c r="C52" t="s">
        <v>11</v>
      </c>
      <c r="D52">
        <v>0</v>
      </c>
      <c r="E52">
        <v>0</v>
      </c>
    </row>
    <row r="53" spans="1:5" x14ac:dyDescent="0.25">
      <c r="A53" t="s">
        <v>125</v>
      </c>
      <c r="B53" t="s">
        <v>11</v>
      </c>
      <c r="C53" t="s">
        <v>11</v>
      </c>
      <c r="D53">
        <v>0</v>
      </c>
      <c r="E53">
        <v>0</v>
      </c>
    </row>
    <row r="54" spans="1:5" x14ac:dyDescent="0.25">
      <c r="A54" t="s">
        <v>201</v>
      </c>
      <c r="B54" t="s">
        <v>11</v>
      </c>
      <c r="C54" t="s">
        <v>11</v>
      </c>
      <c r="D54">
        <v>0</v>
      </c>
      <c r="E54">
        <v>0</v>
      </c>
    </row>
    <row r="55" spans="1:5" x14ac:dyDescent="0.25">
      <c r="A55" t="s">
        <v>19</v>
      </c>
      <c r="B55" t="s">
        <v>11</v>
      </c>
      <c r="C55" t="s">
        <v>11</v>
      </c>
      <c r="D55">
        <v>0</v>
      </c>
      <c r="E55">
        <v>0</v>
      </c>
    </row>
    <row r="56" spans="1:5" x14ac:dyDescent="0.25">
      <c r="A56" t="s">
        <v>146</v>
      </c>
      <c r="B56" t="s">
        <v>11</v>
      </c>
      <c r="C56" t="s">
        <v>11</v>
      </c>
      <c r="D56">
        <v>0</v>
      </c>
      <c r="E56">
        <v>0</v>
      </c>
    </row>
    <row r="57" spans="1:5" x14ac:dyDescent="0.25">
      <c r="A57" t="s">
        <v>25</v>
      </c>
      <c r="B57" t="s">
        <v>11</v>
      </c>
      <c r="C57" t="s">
        <v>11</v>
      </c>
      <c r="D57">
        <v>0</v>
      </c>
      <c r="E57">
        <v>0</v>
      </c>
    </row>
    <row r="58" spans="1:5" x14ac:dyDescent="0.25">
      <c r="A58" t="s">
        <v>28</v>
      </c>
      <c r="B58" t="s">
        <v>11</v>
      </c>
      <c r="C58" t="s">
        <v>11</v>
      </c>
      <c r="D58">
        <v>0</v>
      </c>
      <c r="E58">
        <v>0</v>
      </c>
    </row>
    <row r="59" spans="1:5" x14ac:dyDescent="0.25">
      <c r="A59" t="s">
        <v>32</v>
      </c>
      <c r="B59" t="s">
        <v>11</v>
      </c>
      <c r="C59" t="s">
        <v>11</v>
      </c>
      <c r="D59">
        <v>0</v>
      </c>
      <c r="E59">
        <v>0</v>
      </c>
    </row>
    <row r="60" spans="1:5" x14ac:dyDescent="0.25">
      <c r="A60" t="s">
        <v>679</v>
      </c>
      <c r="B60" t="s">
        <v>11</v>
      </c>
      <c r="C60" t="s">
        <v>11</v>
      </c>
      <c r="D60">
        <v>0</v>
      </c>
      <c r="E60">
        <v>0</v>
      </c>
    </row>
    <row r="61" spans="1:5" x14ac:dyDescent="0.25">
      <c r="A61" t="s">
        <v>31</v>
      </c>
      <c r="B61" t="s">
        <v>11</v>
      </c>
      <c r="C61" t="s">
        <v>11</v>
      </c>
      <c r="D61">
        <v>0</v>
      </c>
      <c r="E61">
        <v>0</v>
      </c>
    </row>
    <row r="65" spans="1:9" x14ac:dyDescent="0.25">
      <c r="A65" s="1" t="s">
        <v>76</v>
      </c>
    </row>
    <row r="66" spans="1:9" x14ac:dyDescent="0.25">
      <c r="A66" s="1" t="s">
        <v>13</v>
      </c>
      <c r="B66" s="1" t="s">
        <v>77</v>
      </c>
      <c r="C66" s="1" t="s">
        <v>78</v>
      </c>
      <c r="D66" s="1" t="s">
        <v>79</v>
      </c>
      <c r="E66" s="1" t="s">
        <v>80</v>
      </c>
      <c r="F66" s="1" t="s">
        <v>81</v>
      </c>
      <c r="G66" s="1" t="s">
        <v>82</v>
      </c>
      <c r="H66" s="1" t="s">
        <v>83</v>
      </c>
      <c r="I66" s="1" t="s">
        <v>84</v>
      </c>
    </row>
    <row r="67" spans="1:9" x14ac:dyDescent="0.25">
      <c r="A67" t="s">
        <v>18</v>
      </c>
      <c r="B67">
        <v>2</v>
      </c>
      <c r="C67">
        <v>2</v>
      </c>
      <c r="D67">
        <v>796613.53051800013</v>
      </c>
      <c r="G67">
        <v>351000</v>
      </c>
      <c r="H67">
        <v>351000</v>
      </c>
    </row>
    <row r="68" spans="1:9" x14ac:dyDescent="0.25">
      <c r="A68" t="s">
        <v>201</v>
      </c>
      <c r="B68">
        <v>1</v>
      </c>
      <c r="C68">
        <v>1</v>
      </c>
      <c r="D68">
        <v>4561019.53125</v>
      </c>
      <c r="G68">
        <v>4550000</v>
      </c>
      <c r="H68">
        <v>4550000</v>
      </c>
    </row>
    <row r="69" spans="1:9" x14ac:dyDescent="0.25">
      <c r="A69" t="s">
        <v>125</v>
      </c>
      <c r="B69">
        <v>2</v>
      </c>
      <c r="C69">
        <v>2</v>
      </c>
      <c r="D69">
        <v>24324807.666000001</v>
      </c>
      <c r="G69">
        <v>11859500</v>
      </c>
      <c r="H69">
        <v>11859500</v>
      </c>
    </row>
    <row r="70" spans="1:9" x14ac:dyDescent="0.25">
      <c r="A70" t="s">
        <v>32</v>
      </c>
      <c r="B70">
        <v>3</v>
      </c>
      <c r="C70">
        <v>3</v>
      </c>
      <c r="D70">
        <v>354976660.15750003</v>
      </c>
      <c r="G70">
        <v>175000000</v>
      </c>
      <c r="H70">
        <v>175000000</v>
      </c>
    </row>
    <row r="71" spans="1:9" x14ac:dyDescent="0.25">
      <c r="A71" t="s">
        <v>25</v>
      </c>
      <c r="B71">
        <v>1</v>
      </c>
      <c r="C71">
        <v>1</v>
      </c>
      <c r="D71">
        <v>36925462.890625</v>
      </c>
      <c r="G71">
        <v>36950000</v>
      </c>
      <c r="H71">
        <v>36950000</v>
      </c>
    </row>
    <row r="72" spans="1:9" x14ac:dyDescent="0.25">
      <c r="A72" t="s">
        <v>31</v>
      </c>
      <c r="B72">
        <v>25</v>
      </c>
      <c r="C72">
        <v>25</v>
      </c>
      <c r="D72">
        <v>66342675.392255001</v>
      </c>
      <c r="G72">
        <v>1318000</v>
      </c>
      <c r="H72">
        <v>1318000</v>
      </c>
    </row>
    <row r="73" spans="1:9" x14ac:dyDescent="0.25">
      <c r="A73" t="s">
        <v>679</v>
      </c>
      <c r="B73">
        <v>11</v>
      </c>
      <c r="C73">
        <v>11</v>
      </c>
      <c r="D73">
        <v>116440820.315</v>
      </c>
      <c r="G73">
        <v>5000000</v>
      </c>
      <c r="H73">
        <v>5000000</v>
      </c>
    </row>
    <row r="74" spans="1:9" x14ac:dyDescent="0.25">
      <c r="A74" t="s">
        <v>19</v>
      </c>
      <c r="B74">
        <v>1</v>
      </c>
      <c r="C74">
        <v>1</v>
      </c>
      <c r="D74">
        <v>7779375</v>
      </c>
      <c r="G74">
        <v>8000000</v>
      </c>
      <c r="H74">
        <v>8000000</v>
      </c>
    </row>
    <row r="75" spans="1:9" x14ac:dyDescent="0.25">
      <c r="A75" t="s">
        <v>146</v>
      </c>
      <c r="B75">
        <v>1</v>
      </c>
      <c r="C75">
        <v>1</v>
      </c>
      <c r="D75">
        <v>2876367.1875</v>
      </c>
      <c r="G75">
        <v>3000000</v>
      </c>
      <c r="H75">
        <v>3000000</v>
      </c>
    </row>
    <row r="76" spans="1:9" x14ac:dyDescent="0.25">
      <c r="A76" t="s">
        <v>28</v>
      </c>
      <c r="B76">
        <v>1</v>
      </c>
      <c r="C76">
        <v>1</v>
      </c>
      <c r="D76">
        <v>2994960.9375</v>
      </c>
      <c r="G76">
        <v>3000000</v>
      </c>
      <c r="H76">
        <v>3000000</v>
      </c>
    </row>
    <row r="77" spans="1:9" x14ac:dyDescent="0.25">
      <c r="A77" t="s">
        <v>441</v>
      </c>
      <c r="B77">
        <v>1</v>
      </c>
      <c r="C77">
        <v>1</v>
      </c>
      <c r="D77">
        <v>40248437.520000003</v>
      </c>
      <c r="G77">
        <v>40000000</v>
      </c>
      <c r="H77">
        <v>40000000</v>
      </c>
    </row>
    <row r="81" spans="1:24" x14ac:dyDescent="0.25">
      <c r="A81" s="1" t="s">
        <v>85</v>
      </c>
    </row>
    <row r="82" spans="1:24" x14ac:dyDescent="0.25">
      <c r="A82" s="1" t="s">
        <v>13</v>
      </c>
      <c r="B82" s="1" t="s">
        <v>86</v>
      </c>
      <c r="C82" s="1" t="s">
        <v>87</v>
      </c>
      <c r="D82" s="1" t="s">
        <v>88</v>
      </c>
      <c r="E82" s="1" t="s">
        <v>89</v>
      </c>
      <c r="F82" s="1" t="s">
        <v>90</v>
      </c>
      <c r="G82" s="1" t="s">
        <v>91</v>
      </c>
    </row>
    <row r="86" spans="1:24" x14ac:dyDescent="0.25">
      <c r="A86" s="1" t="s">
        <v>92</v>
      </c>
    </row>
    <row r="87" spans="1:24" x14ac:dyDescent="0.25">
      <c r="A87" s="1" t="s">
        <v>13</v>
      </c>
      <c r="B87" s="1" t="s">
        <v>93</v>
      </c>
      <c r="C87" s="1" t="s">
        <v>94</v>
      </c>
      <c r="D87" s="1" t="s">
        <v>95</v>
      </c>
      <c r="E87" s="1" t="s">
        <v>96</v>
      </c>
      <c r="F87" s="1" t="s">
        <v>97</v>
      </c>
      <c r="G87" s="1" t="s">
        <v>98</v>
      </c>
      <c r="H87" s="1" t="s">
        <v>99</v>
      </c>
      <c r="I87" s="1" t="s">
        <v>100</v>
      </c>
      <c r="J87" s="1" t="s">
        <v>101</v>
      </c>
      <c r="K87" s="1" t="s">
        <v>102</v>
      </c>
      <c r="L87" s="1" t="s">
        <v>103</v>
      </c>
      <c r="M87" s="1" t="s">
        <v>104</v>
      </c>
      <c r="N87" s="1" t="s">
        <v>105</v>
      </c>
      <c r="O87" s="1" t="s">
        <v>106</v>
      </c>
      <c r="P87" s="1" t="s">
        <v>107</v>
      </c>
      <c r="Q87" s="1" t="s">
        <v>108</v>
      </c>
      <c r="R87" s="1" t="s">
        <v>109</v>
      </c>
      <c r="S87" s="1" t="s">
        <v>110</v>
      </c>
      <c r="T87" s="1" t="s">
        <v>111</v>
      </c>
      <c r="U87" s="1" t="s">
        <v>112</v>
      </c>
      <c r="V87" s="1" t="s">
        <v>113</v>
      </c>
      <c r="W87" s="1" t="s">
        <v>114</v>
      </c>
      <c r="X87" s="1" t="s">
        <v>115</v>
      </c>
    </row>
    <row r="91" spans="1:24" x14ac:dyDescent="0.25">
      <c r="A91" s="1" t="s">
        <v>116</v>
      </c>
    </row>
    <row r="92" spans="1:24" x14ac:dyDescent="0.25">
      <c r="A92" s="1" t="s">
        <v>13</v>
      </c>
      <c r="B92" s="1" t="s">
        <v>117</v>
      </c>
      <c r="C92" s="1" t="s">
        <v>118</v>
      </c>
      <c r="D92" s="1" t="s">
        <v>119</v>
      </c>
      <c r="E92" s="1" t="s">
        <v>120</v>
      </c>
    </row>
    <row r="97" spans="1:1" x14ac:dyDescent="0.25">
      <c r="A97" s="1" t="s">
        <v>121</v>
      </c>
    </row>
    <row r="98" spans="1:1" x14ac:dyDescent="0.25">
      <c r="A98" t="s">
        <v>122</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
  <sheetViews>
    <sheetView workbookViewId="0">
      <selection activeCell="E63" sqref="A62:E63"/>
    </sheetView>
  </sheetViews>
  <sheetFormatPr defaultRowHeight="15" x14ac:dyDescent="0.25"/>
  <cols>
    <col min="1" max="1" width="22.28515625" customWidth="1"/>
    <col min="2" max="2" width="41" customWidth="1"/>
    <col min="3" max="3" width="73.5703125" bestFit="1" customWidth="1"/>
    <col min="4" max="4" width="15.85546875" customWidth="1"/>
    <col min="5" max="5" width="15.140625" customWidth="1"/>
  </cols>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20180823</v>
      </c>
      <c r="E3">
        <v>0</v>
      </c>
      <c r="F3" t="s">
        <v>11</v>
      </c>
      <c r="G3" t="s">
        <v>11</v>
      </c>
    </row>
    <row r="6" spans="1:7" x14ac:dyDescent="0.25">
      <c r="A6" s="1" t="s">
        <v>12</v>
      </c>
    </row>
    <row r="7" spans="1:7" x14ac:dyDescent="0.25">
      <c r="A7" s="1" t="s">
        <v>13</v>
      </c>
      <c r="B7" s="1" t="s">
        <v>14</v>
      </c>
      <c r="C7" s="1" t="s">
        <v>15</v>
      </c>
      <c r="D7" s="1" t="s">
        <v>16</v>
      </c>
    </row>
    <row r="8" spans="1:7" x14ac:dyDescent="0.25">
      <c r="A8" t="s">
        <v>18</v>
      </c>
      <c r="C8" t="s">
        <v>36</v>
      </c>
      <c r="D8" t="s">
        <v>38</v>
      </c>
    </row>
    <row r="9" spans="1:7" x14ac:dyDescent="0.25">
      <c r="A9" t="s">
        <v>700</v>
      </c>
      <c r="C9" t="s">
        <v>36</v>
      </c>
      <c r="D9" t="s">
        <v>38</v>
      </c>
    </row>
    <row r="10" spans="1:7" x14ac:dyDescent="0.25">
      <c r="A10" t="s">
        <v>125</v>
      </c>
      <c r="C10" t="s">
        <v>36</v>
      </c>
      <c r="D10" t="s">
        <v>38</v>
      </c>
    </row>
    <row r="11" spans="1:7" x14ac:dyDescent="0.25">
      <c r="A11" t="s">
        <v>188</v>
      </c>
      <c r="C11" t="s">
        <v>36</v>
      </c>
      <c r="D11" t="s">
        <v>38</v>
      </c>
    </row>
    <row r="12" spans="1:7" x14ac:dyDescent="0.25">
      <c r="A12" t="s">
        <v>28</v>
      </c>
      <c r="C12" t="s">
        <v>36</v>
      </c>
      <c r="D12" t="s">
        <v>38</v>
      </c>
    </row>
    <row r="13" spans="1:7" x14ac:dyDescent="0.25">
      <c r="A13" t="s">
        <v>173</v>
      </c>
      <c r="C13" t="s">
        <v>36</v>
      </c>
      <c r="D13" t="s">
        <v>38</v>
      </c>
    </row>
    <row r="14" spans="1:7" x14ac:dyDescent="0.25">
      <c r="A14" t="s">
        <v>32</v>
      </c>
      <c r="C14" t="s">
        <v>36</v>
      </c>
      <c r="D14" t="s">
        <v>38</v>
      </c>
    </row>
    <row r="15" spans="1:7" x14ac:dyDescent="0.25">
      <c r="A15" t="s">
        <v>31</v>
      </c>
      <c r="C15" t="s">
        <v>36</v>
      </c>
      <c r="D15" t="s">
        <v>38</v>
      </c>
    </row>
    <row r="16" spans="1:7" x14ac:dyDescent="0.25">
      <c r="A16" t="s">
        <v>463</v>
      </c>
      <c r="C16" t="s">
        <v>36</v>
      </c>
      <c r="D16" t="s">
        <v>38</v>
      </c>
    </row>
    <row r="17" spans="1:12" x14ac:dyDescent="0.25">
      <c r="A17" t="s">
        <v>870</v>
      </c>
      <c r="C17" t="s">
        <v>36</v>
      </c>
      <c r="D17" t="s">
        <v>38</v>
      </c>
    </row>
    <row r="18" spans="1:12" x14ac:dyDescent="0.25">
      <c r="A18" t="s">
        <v>648</v>
      </c>
      <c r="C18" t="s">
        <v>36</v>
      </c>
      <c r="D18" t="s">
        <v>38</v>
      </c>
    </row>
    <row r="19" spans="1:12" x14ac:dyDescent="0.25">
      <c r="A19" t="s">
        <v>439</v>
      </c>
      <c r="C19" t="s">
        <v>36</v>
      </c>
      <c r="D19" t="s">
        <v>38</v>
      </c>
    </row>
    <row r="20" spans="1:12" x14ac:dyDescent="0.25">
      <c r="A20" t="s">
        <v>679</v>
      </c>
      <c r="C20" t="s">
        <v>36</v>
      </c>
      <c r="D20" t="s">
        <v>38</v>
      </c>
    </row>
    <row r="21" spans="1:12" x14ac:dyDescent="0.25">
      <c r="A21" t="s">
        <v>27</v>
      </c>
      <c r="C21" t="s">
        <v>36</v>
      </c>
      <c r="D21" t="s">
        <v>38</v>
      </c>
    </row>
    <row r="22" spans="1:12" x14ac:dyDescent="0.25">
      <c r="A22" t="s">
        <v>871</v>
      </c>
      <c r="C22" t="s">
        <v>36</v>
      </c>
      <c r="D22" t="s">
        <v>38</v>
      </c>
    </row>
    <row r="23" spans="1:12" x14ac:dyDescent="0.25">
      <c r="A23" t="s">
        <v>441</v>
      </c>
      <c r="C23" t="s">
        <v>36</v>
      </c>
      <c r="D23" t="s">
        <v>38</v>
      </c>
    </row>
    <row r="24" spans="1:12" x14ac:dyDescent="0.25">
      <c r="A24" t="s">
        <v>872</v>
      </c>
      <c r="C24" t="s">
        <v>37</v>
      </c>
      <c r="D24" t="s">
        <v>38</v>
      </c>
    </row>
    <row r="25" spans="1:12" x14ac:dyDescent="0.25">
      <c r="A25" t="s">
        <v>873</v>
      </c>
      <c r="C25" t="s">
        <v>37</v>
      </c>
      <c r="D25" t="s">
        <v>38</v>
      </c>
    </row>
    <row r="29" spans="1:12" x14ac:dyDescent="0.25">
      <c r="A29" s="1" t="s">
        <v>39</v>
      </c>
    </row>
    <row r="30" spans="1:12" x14ac:dyDescent="0.25">
      <c r="A30" s="1" t="s">
        <v>13</v>
      </c>
      <c r="B30" s="1" t="s">
        <v>40</v>
      </c>
      <c r="C30" s="1" t="s">
        <v>41</v>
      </c>
      <c r="D30" s="1" t="s">
        <v>42</v>
      </c>
      <c r="E30" s="1" t="s">
        <v>43</v>
      </c>
      <c r="F30" s="1" t="s">
        <v>44</v>
      </c>
      <c r="G30" s="1" t="s">
        <v>45</v>
      </c>
      <c r="H30" s="1" t="s">
        <v>46</v>
      </c>
      <c r="I30" s="1" t="s">
        <v>47</v>
      </c>
      <c r="J30" s="1" t="s">
        <v>48</v>
      </c>
      <c r="K30" s="1" t="s">
        <v>49</v>
      </c>
      <c r="L30" s="1" t="s">
        <v>50</v>
      </c>
    </row>
    <row r="31" spans="1:12" x14ac:dyDescent="0.25">
      <c r="A31" t="s">
        <v>870</v>
      </c>
      <c r="B31" t="s">
        <v>874</v>
      </c>
      <c r="C31">
        <v>1</v>
      </c>
      <c r="F31">
        <v>98.078125</v>
      </c>
      <c r="G31" t="s">
        <v>877</v>
      </c>
      <c r="H31">
        <v>1961562</v>
      </c>
      <c r="I31" t="s">
        <v>63</v>
      </c>
      <c r="J31" t="s">
        <v>64</v>
      </c>
      <c r="K31" t="s">
        <v>65</v>
      </c>
      <c r="L31">
        <v>98.085949999999997</v>
      </c>
    </row>
    <row r="32" spans="1:12" x14ac:dyDescent="0.25">
      <c r="A32" t="s">
        <v>173</v>
      </c>
      <c r="B32" t="s">
        <v>875</v>
      </c>
      <c r="C32">
        <v>1</v>
      </c>
      <c r="F32">
        <v>99.637054000000006</v>
      </c>
      <c r="G32" t="s">
        <v>878</v>
      </c>
      <c r="H32">
        <v>2490926</v>
      </c>
      <c r="I32" t="s">
        <v>63</v>
      </c>
      <c r="J32" t="s">
        <v>64</v>
      </c>
      <c r="K32" t="s">
        <v>65</v>
      </c>
      <c r="L32">
        <v>99.638649999999998</v>
      </c>
    </row>
    <row r="33" spans="1:12" x14ac:dyDescent="0.25">
      <c r="A33" t="s">
        <v>125</v>
      </c>
      <c r="B33" t="s">
        <v>876</v>
      </c>
      <c r="C33">
        <v>1</v>
      </c>
      <c r="F33">
        <v>102.886319</v>
      </c>
      <c r="G33" t="s">
        <v>879</v>
      </c>
      <c r="H33">
        <v>1028863</v>
      </c>
      <c r="I33" t="s">
        <v>63</v>
      </c>
      <c r="J33" t="s">
        <v>64</v>
      </c>
      <c r="K33" t="s">
        <v>65</v>
      </c>
      <c r="L33">
        <v>102.90625</v>
      </c>
    </row>
    <row r="34" spans="1:12" x14ac:dyDescent="0.25">
      <c r="A34" t="s">
        <v>31</v>
      </c>
      <c r="B34" t="s">
        <v>874</v>
      </c>
      <c r="C34">
        <v>1</v>
      </c>
      <c r="F34">
        <v>100.63896800000001</v>
      </c>
      <c r="G34" t="s">
        <v>880</v>
      </c>
      <c r="H34">
        <v>3499216</v>
      </c>
      <c r="I34" t="s">
        <v>63</v>
      </c>
      <c r="J34" t="s">
        <v>64</v>
      </c>
      <c r="K34" t="s">
        <v>65</v>
      </c>
      <c r="L34">
        <v>100.64060000000001</v>
      </c>
    </row>
    <row r="35" spans="1:12" x14ac:dyDescent="0.25">
      <c r="A35" t="s">
        <v>28</v>
      </c>
      <c r="B35" t="s">
        <v>875</v>
      </c>
      <c r="C35">
        <v>1</v>
      </c>
      <c r="F35">
        <v>99.835937999999999</v>
      </c>
      <c r="G35" t="s">
        <v>881</v>
      </c>
      <c r="H35">
        <v>2995078</v>
      </c>
      <c r="I35" t="s">
        <v>63</v>
      </c>
      <c r="J35" t="s">
        <v>64</v>
      </c>
      <c r="K35" t="s">
        <v>65</v>
      </c>
      <c r="L35">
        <v>99.84375</v>
      </c>
    </row>
    <row r="36" spans="1:12" x14ac:dyDescent="0.25">
      <c r="A36" t="s">
        <v>439</v>
      </c>
      <c r="B36" t="s">
        <v>875</v>
      </c>
      <c r="C36">
        <v>1</v>
      </c>
      <c r="F36">
        <v>100.027344</v>
      </c>
      <c r="G36" t="s">
        <v>882</v>
      </c>
      <c r="H36">
        <v>1800492</v>
      </c>
      <c r="I36" t="s">
        <v>63</v>
      </c>
      <c r="J36" t="s">
        <v>64</v>
      </c>
      <c r="K36" t="s">
        <v>65</v>
      </c>
      <c r="L36">
        <v>100.0273</v>
      </c>
    </row>
    <row r="37" spans="1:12" x14ac:dyDescent="0.25">
      <c r="A37" t="s">
        <v>463</v>
      </c>
      <c r="B37" t="s">
        <v>876</v>
      </c>
      <c r="C37">
        <v>1</v>
      </c>
      <c r="F37">
        <v>100.195312</v>
      </c>
      <c r="G37" t="s">
        <v>883</v>
      </c>
      <c r="H37">
        <v>981914</v>
      </c>
      <c r="I37" t="s">
        <v>63</v>
      </c>
      <c r="J37" t="s">
        <v>64</v>
      </c>
      <c r="K37" t="s">
        <v>65</v>
      </c>
      <c r="L37">
        <v>100.1914</v>
      </c>
    </row>
    <row r="38" spans="1:12" x14ac:dyDescent="0.25">
      <c r="A38" t="s">
        <v>463</v>
      </c>
      <c r="B38" t="s">
        <v>875</v>
      </c>
      <c r="C38">
        <v>1</v>
      </c>
      <c r="F38">
        <v>100.1875</v>
      </c>
      <c r="G38" t="s">
        <v>884</v>
      </c>
      <c r="H38">
        <v>601125</v>
      </c>
      <c r="I38" t="s">
        <v>63</v>
      </c>
      <c r="J38" t="s">
        <v>64</v>
      </c>
      <c r="K38" t="s">
        <v>65</v>
      </c>
      <c r="L38">
        <v>100.1914</v>
      </c>
    </row>
    <row r="39" spans="1:12" x14ac:dyDescent="0.25">
      <c r="A39" t="s">
        <v>648</v>
      </c>
      <c r="B39" t="s">
        <v>874</v>
      </c>
      <c r="C39">
        <v>1</v>
      </c>
      <c r="F39">
        <v>100.25</v>
      </c>
      <c r="G39" t="s">
        <v>885</v>
      </c>
      <c r="H39">
        <v>1002500</v>
      </c>
      <c r="I39" t="s">
        <v>63</v>
      </c>
      <c r="J39" t="s">
        <v>64</v>
      </c>
      <c r="K39" t="s">
        <v>65</v>
      </c>
      <c r="L39">
        <v>100.2461</v>
      </c>
    </row>
    <row r="40" spans="1:12" x14ac:dyDescent="0.25">
      <c r="A40" t="s">
        <v>679</v>
      </c>
      <c r="B40" t="s">
        <v>876</v>
      </c>
      <c r="C40">
        <v>1</v>
      </c>
      <c r="F40">
        <v>100.492188</v>
      </c>
      <c r="G40" t="s">
        <v>886</v>
      </c>
      <c r="H40">
        <v>10049218</v>
      </c>
      <c r="I40" t="s">
        <v>63</v>
      </c>
      <c r="J40" t="s">
        <v>64</v>
      </c>
      <c r="K40" t="s">
        <v>65</v>
      </c>
      <c r="L40">
        <v>100.5078</v>
      </c>
    </row>
    <row r="41" spans="1:12" x14ac:dyDescent="0.25">
      <c r="A41" t="s">
        <v>679</v>
      </c>
      <c r="B41" t="s">
        <v>875</v>
      </c>
      <c r="C41">
        <v>1</v>
      </c>
      <c r="F41">
        <v>100.507812</v>
      </c>
      <c r="G41" t="s">
        <v>887</v>
      </c>
      <c r="H41">
        <v>5025390</v>
      </c>
      <c r="I41" t="s">
        <v>63</v>
      </c>
      <c r="J41" t="s">
        <v>64</v>
      </c>
      <c r="K41" t="s">
        <v>65</v>
      </c>
      <c r="L41">
        <v>100.5234</v>
      </c>
    </row>
    <row r="42" spans="1:12" x14ac:dyDescent="0.25">
      <c r="A42" t="s">
        <v>679</v>
      </c>
      <c r="B42" t="s">
        <v>874</v>
      </c>
      <c r="C42">
        <v>1</v>
      </c>
      <c r="F42">
        <v>100.492188</v>
      </c>
      <c r="G42" t="s">
        <v>888</v>
      </c>
      <c r="H42">
        <v>5024609</v>
      </c>
      <c r="I42" t="s">
        <v>63</v>
      </c>
      <c r="J42" t="s">
        <v>64</v>
      </c>
      <c r="K42" t="s">
        <v>65</v>
      </c>
      <c r="L42">
        <v>100.5078</v>
      </c>
    </row>
    <row r="43" spans="1:12" x14ac:dyDescent="0.25">
      <c r="A43" t="s">
        <v>700</v>
      </c>
      <c r="B43" t="s">
        <v>876</v>
      </c>
      <c r="C43">
        <v>1</v>
      </c>
      <c r="F43">
        <v>100.441006</v>
      </c>
      <c r="G43" t="s">
        <v>889</v>
      </c>
      <c r="H43">
        <v>10044100</v>
      </c>
      <c r="I43" t="s">
        <v>63</v>
      </c>
      <c r="J43" t="s">
        <v>64</v>
      </c>
      <c r="K43" t="s">
        <v>65</v>
      </c>
      <c r="L43">
        <v>100.4453</v>
      </c>
    </row>
    <row r="44" spans="1:12" x14ac:dyDescent="0.25">
      <c r="A44" t="s">
        <v>872</v>
      </c>
      <c r="B44" t="s">
        <v>874</v>
      </c>
      <c r="C44">
        <v>1</v>
      </c>
      <c r="F44">
        <v>2.8580000000000001</v>
      </c>
      <c r="G44" t="s">
        <v>890</v>
      </c>
      <c r="H44">
        <v>150000</v>
      </c>
      <c r="I44" t="s">
        <v>63</v>
      </c>
      <c r="J44" t="s">
        <v>64</v>
      </c>
      <c r="K44" t="s">
        <v>65</v>
      </c>
      <c r="L44">
        <v>2.8713000000000002</v>
      </c>
    </row>
    <row r="45" spans="1:12" x14ac:dyDescent="0.25">
      <c r="A45" t="s">
        <v>873</v>
      </c>
      <c r="B45" t="s">
        <v>874</v>
      </c>
      <c r="C45">
        <v>1</v>
      </c>
      <c r="F45">
        <v>2.8450000000000002</v>
      </c>
      <c r="G45" t="s">
        <v>891</v>
      </c>
      <c r="H45">
        <v>75000</v>
      </c>
      <c r="I45" t="s">
        <v>63</v>
      </c>
      <c r="J45" t="s">
        <v>64</v>
      </c>
      <c r="K45" t="s">
        <v>65</v>
      </c>
      <c r="L45">
        <v>2.8513000000000002</v>
      </c>
    </row>
    <row r="49" spans="1:5" x14ac:dyDescent="0.25">
      <c r="A49" s="1" t="s">
        <v>66</v>
      </c>
    </row>
    <row r="50" spans="1:5" x14ac:dyDescent="0.25">
      <c r="A50" s="1" t="s">
        <v>13</v>
      </c>
      <c r="B50" s="1" t="s">
        <v>67</v>
      </c>
      <c r="C50" s="1" t="s">
        <v>68</v>
      </c>
      <c r="D50" s="1" t="s">
        <v>69</v>
      </c>
      <c r="E50" s="1" t="s">
        <v>70</v>
      </c>
    </row>
    <row r="51" spans="1:5" x14ac:dyDescent="0.25">
      <c r="A51" t="s">
        <v>18</v>
      </c>
      <c r="B51">
        <v>113.78125</v>
      </c>
      <c r="C51">
        <v>113.78125</v>
      </c>
      <c r="D51">
        <v>113.78125</v>
      </c>
      <c r="E51">
        <v>113.78125</v>
      </c>
    </row>
    <row r="52" spans="1:5" x14ac:dyDescent="0.25">
      <c r="A52" t="s">
        <v>32</v>
      </c>
      <c r="B52">
        <v>100.6835938</v>
      </c>
      <c r="C52">
        <v>100.6835938</v>
      </c>
      <c r="D52">
        <v>100.6835938</v>
      </c>
      <c r="E52">
        <v>100.6835938</v>
      </c>
    </row>
    <row r="53" spans="1:5" x14ac:dyDescent="0.25">
      <c r="A53" t="s">
        <v>31</v>
      </c>
      <c r="B53">
        <v>100.6521282321429</v>
      </c>
      <c r="C53">
        <v>100.56992892664201</v>
      </c>
      <c r="D53">
        <v>100.6914063</v>
      </c>
      <c r="E53">
        <v>100.484375</v>
      </c>
    </row>
    <row r="54" spans="1:5" x14ac:dyDescent="0.25">
      <c r="A54" t="s">
        <v>27</v>
      </c>
      <c r="B54">
        <v>99.564062500000006</v>
      </c>
      <c r="C54">
        <v>99.55977482187113</v>
      </c>
      <c r="D54">
        <v>99.59765625</v>
      </c>
      <c r="E54">
        <v>99.4296875</v>
      </c>
    </row>
    <row r="55" spans="1:5" x14ac:dyDescent="0.25">
      <c r="A55" t="s">
        <v>679</v>
      </c>
      <c r="B55">
        <v>100.49414095</v>
      </c>
      <c r="C55">
        <v>100.49199344500001</v>
      </c>
      <c r="D55">
        <v>100.5078125</v>
      </c>
      <c r="E55">
        <v>100.4804688</v>
      </c>
    </row>
    <row r="56" spans="1:5" x14ac:dyDescent="0.25">
      <c r="A56" t="s">
        <v>648</v>
      </c>
      <c r="B56">
        <v>100.0625</v>
      </c>
      <c r="C56">
        <v>99.939749446290151</v>
      </c>
      <c r="D56">
        <v>100.25</v>
      </c>
      <c r="E56">
        <v>99.9375</v>
      </c>
    </row>
    <row r="57" spans="1:5" x14ac:dyDescent="0.25">
      <c r="A57" t="s">
        <v>871</v>
      </c>
      <c r="B57">
        <v>98.578125</v>
      </c>
      <c r="C57">
        <v>98.578125</v>
      </c>
    </row>
    <row r="58" spans="1:5" x14ac:dyDescent="0.25">
      <c r="A58" t="s">
        <v>28</v>
      </c>
      <c r="B58">
        <v>99.77734375</v>
      </c>
      <c r="C58">
        <v>99.729059750733143</v>
      </c>
    </row>
    <row r="59" spans="1:5" x14ac:dyDescent="0.25">
      <c r="A59" t="s">
        <v>188</v>
      </c>
      <c r="B59">
        <v>99.60025942</v>
      </c>
      <c r="C59">
        <v>99.600684025511868</v>
      </c>
      <c r="D59">
        <v>99.6015625</v>
      </c>
      <c r="E59">
        <v>99.599606379999997</v>
      </c>
    </row>
    <row r="60" spans="1:5" x14ac:dyDescent="0.25">
      <c r="A60" t="s">
        <v>439</v>
      </c>
      <c r="B60">
        <v>100.03320315000001</v>
      </c>
      <c r="C60">
        <v>100.03827542313429</v>
      </c>
    </row>
    <row r="61" spans="1:5" x14ac:dyDescent="0.25">
      <c r="A61" t="s">
        <v>463</v>
      </c>
      <c r="B61">
        <v>100.1523445</v>
      </c>
      <c r="C61">
        <v>100.08044446079229</v>
      </c>
      <c r="D61">
        <v>100.1953125</v>
      </c>
      <c r="E61">
        <v>100</v>
      </c>
    </row>
    <row r="62" spans="1:5" x14ac:dyDescent="0.25">
      <c r="A62" s="3" t="s">
        <v>441</v>
      </c>
      <c r="B62" s="3">
        <v>100.5</v>
      </c>
      <c r="C62" s="3">
        <v>100.5</v>
      </c>
      <c r="D62" s="3">
        <v>100.5</v>
      </c>
      <c r="E62" s="3">
        <v>100.5</v>
      </c>
    </row>
    <row r="63" spans="1:5" x14ac:dyDescent="0.25">
      <c r="A63" s="3" t="s">
        <v>873</v>
      </c>
      <c r="B63" s="3">
        <f>(2.8535+2.845)/2</f>
        <v>2.8492500000000001</v>
      </c>
      <c r="C63" s="3">
        <f>((F45*H45/1000)+(65*2.8535))/(75+65)</f>
        <v>2.8489464285714288</v>
      </c>
      <c r="D63" s="3">
        <f>F45</f>
        <v>2.8450000000000002</v>
      </c>
      <c r="E63" s="3">
        <v>2.8534999999999999</v>
      </c>
    </row>
    <row r="67" spans="1:5" x14ac:dyDescent="0.25">
      <c r="A67" s="1" t="s">
        <v>71</v>
      </c>
    </row>
    <row r="68" spans="1:5" x14ac:dyDescent="0.25">
      <c r="A68" s="1" t="s">
        <v>13</v>
      </c>
      <c r="B68" s="1" t="s">
        <v>72</v>
      </c>
      <c r="C68" s="1" t="s">
        <v>73</v>
      </c>
      <c r="D68" s="1" t="s">
        <v>74</v>
      </c>
      <c r="E68" s="1" t="s">
        <v>75</v>
      </c>
    </row>
    <row r="69" spans="1:5" x14ac:dyDescent="0.25">
      <c r="A69" t="s">
        <v>18</v>
      </c>
      <c r="B69" t="s">
        <v>11</v>
      </c>
      <c r="C69" t="s">
        <v>11</v>
      </c>
      <c r="D69">
        <v>0</v>
      </c>
      <c r="E69">
        <v>0</v>
      </c>
    </row>
    <row r="70" spans="1:5" x14ac:dyDescent="0.25">
      <c r="A70" t="s">
        <v>700</v>
      </c>
      <c r="B70" t="s">
        <v>11</v>
      </c>
      <c r="C70" t="s">
        <v>11</v>
      </c>
      <c r="D70">
        <v>0</v>
      </c>
      <c r="E70">
        <v>0</v>
      </c>
    </row>
    <row r="71" spans="1:5" x14ac:dyDescent="0.25">
      <c r="A71" t="s">
        <v>125</v>
      </c>
      <c r="B71" t="s">
        <v>11</v>
      </c>
      <c r="C71" t="s">
        <v>11</v>
      </c>
      <c r="D71">
        <v>0</v>
      </c>
      <c r="E71">
        <v>0</v>
      </c>
    </row>
    <row r="72" spans="1:5" x14ac:dyDescent="0.25">
      <c r="A72" t="s">
        <v>188</v>
      </c>
      <c r="B72" t="s">
        <v>11</v>
      </c>
      <c r="C72" t="s">
        <v>11</v>
      </c>
      <c r="D72">
        <v>0</v>
      </c>
      <c r="E72">
        <v>0</v>
      </c>
    </row>
    <row r="73" spans="1:5" x14ac:dyDescent="0.25">
      <c r="A73" t="s">
        <v>28</v>
      </c>
      <c r="B73" t="s">
        <v>11</v>
      </c>
      <c r="C73" t="s">
        <v>11</v>
      </c>
      <c r="D73">
        <v>0</v>
      </c>
      <c r="E73">
        <v>0</v>
      </c>
    </row>
    <row r="74" spans="1:5" x14ac:dyDescent="0.25">
      <c r="A74" t="s">
        <v>173</v>
      </c>
      <c r="B74" t="s">
        <v>11</v>
      </c>
      <c r="C74" t="s">
        <v>11</v>
      </c>
      <c r="D74">
        <v>0</v>
      </c>
      <c r="E74">
        <v>0</v>
      </c>
    </row>
    <row r="75" spans="1:5" x14ac:dyDescent="0.25">
      <c r="A75" t="s">
        <v>32</v>
      </c>
      <c r="B75" t="s">
        <v>11</v>
      </c>
      <c r="C75" t="s">
        <v>11</v>
      </c>
      <c r="D75">
        <v>0</v>
      </c>
      <c r="E75">
        <v>0</v>
      </c>
    </row>
    <row r="76" spans="1:5" x14ac:dyDescent="0.25">
      <c r="A76" t="s">
        <v>31</v>
      </c>
      <c r="B76" t="s">
        <v>11</v>
      </c>
      <c r="C76" t="s">
        <v>11</v>
      </c>
      <c r="D76">
        <v>0</v>
      </c>
      <c r="E76">
        <v>0</v>
      </c>
    </row>
    <row r="77" spans="1:5" x14ac:dyDescent="0.25">
      <c r="A77" t="s">
        <v>463</v>
      </c>
      <c r="B77" t="s">
        <v>11</v>
      </c>
      <c r="C77" t="s">
        <v>11</v>
      </c>
      <c r="D77">
        <v>0</v>
      </c>
      <c r="E77">
        <v>0</v>
      </c>
    </row>
    <row r="78" spans="1:5" x14ac:dyDescent="0.25">
      <c r="A78" t="s">
        <v>870</v>
      </c>
      <c r="B78" t="s">
        <v>11</v>
      </c>
      <c r="C78" t="s">
        <v>11</v>
      </c>
      <c r="D78">
        <v>0</v>
      </c>
      <c r="E78">
        <v>0</v>
      </c>
    </row>
    <row r="79" spans="1:5" x14ac:dyDescent="0.25">
      <c r="A79" t="s">
        <v>648</v>
      </c>
      <c r="B79" t="s">
        <v>11</v>
      </c>
      <c r="C79" t="s">
        <v>11</v>
      </c>
      <c r="D79">
        <v>0</v>
      </c>
      <c r="E79">
        <v>0</v>
      </c>
    </row>
    <row r="80" spans="1:5" x14ac:dyDescent="0.25">
      <c r="A80" t="s">
        <v>439</v>
      </c>
      <c r="B80" t="s">
        <v>11</v>
      </c>
      <c r="C80" t="s">
        <v>11</v>
      </c>
      <c r="D80">
        <v>0</v>
      </c>
      <c r="E80">
        <v>0</v>
      </c>
    </row>
    <row r="81" spans="1:9" x14ac:dyDescent="0.25">
      <c r="A81" t="s">
        <v>679</v>
      </c>
      <c r="B81" t="s">
        <v>11</v>
      </c>
      <c r="C81" t="s">
        <v>11</v>
      </c>
      <c r="D81">
        <v>0</v>
      </c>
      <c r="E81">
        <v>0</v>
      </c>
    </row>
    <row r="82" spans="1:9" x14ac:dyDescent="0.25">
      <c r="A82" t="s">
        <v>27</v>
      </c>
      <c r="B82" t="s">
        <v>11</v>
      </c>
      <c r="C82" t="s">
        <v>11</v>
      </c>
      <c r="D82">
        <v>0</v>
      </c>
      <c r="E82">
        <v>0</v>
      </c>
    </row>
    <row r="83" spans="1:9" x14ac:dyDescent="0.25">
      <c r="A83" t="s">
        <v>871</v>
      </c>
      <c r="B83" t="s">
        <v>11</v>
      </c>
      <c r="C83" t="s">
        <v>11</v>
      </c>
      <c r="D83">
        <v>0</v>
      </c>
      <c r="E83">
        <v>0</v>
      </c>
    </row>
    <row r="84" spans="1:9" x14ac:dyDescent="0.25">
      <c r="A84" t="s">
        <v>441</v>
      </c>
      <c r="B84" t="s">
        <v>11</v>
      </c>
      <c r="C84" t="s">
        <v>11</v>
      </c>
      <c r="D84">
        <v>0</v>
      </c>
      <c r="E84">
        <v>0</v>
      </c>
    </row>
    <row r="85" spans="1:9" x14ac:dyDescent="0.25">
      <c r="A85" t="s">
        <v>872</v>
      </c>
      <c r="B85" t="s">
        <v>11</v>
      </c>
      <c r="C85" t="s">
        <v>11</v>
      </c>
      <c r="D85">
        <v>0</v>
      </c>
      <c r="E85">
        <v>0</v>
      </c>
    </row>
    <row r="86" spans="1:9" x14ac:dyDescent="0.25">
      <c r="A86" t="s">
        <v>873</v>
      </c>
      <c r="B86" t="s">
        <v>11</v>
      </c>
      <c r="C86" t="s">
        <v>11</v>
      </c>
      <c r="D86">
        <v>0</v>
      </c>
      <c r="E86">
        <v>0</v>
      </c>
    </row>
    <row r="90" spans="1:9" x14ac:dyDescent="0.25">
      <c r="A90" s="1" t="s">
        <v>76</v>
      </c>
    </row>
    <row r="91" spans="1:9" x14ac:dyDescent="0.25">
      <c r="A91" s="1" t="s">
        <v>13</v>
      </c>
      <c r="B91" s="1" t="s">
        <v>77</v>
      </c>
      <c r="C91" s="1" t="s">
        <v>78</v>
      </c>
      <c r="D91" s="1" t="s">
        <v>79</v>
      </c>
      <c r="E91" s="1" t="s">
        <v>80</v>
      </c>
      <c r="F91" s="1" t="s">
        <v>81</v>
      </c>
      <c r="G91" s="1" t="s">
        <v>82</v>
      </c>
      <c r="H91" s="1" t="s">
        <v>83</v>
      </c>
      <c r="I91" s="1" t="s">
        <v>84</v>
      </c>
    </row>
    <row r="92" spans="1:9" x14ac:dyDescent="0.25">
      <c r="A92" t="s">
        <v>872</v>
      </c>
      <c r="B92">
        <v>1</v>
      </c>
      <c r="C92">
        <v>1</v>
      </c>
      <c r="D92">
        <v>150000</v>
      </c>
      <c r="G92">
        <v>150000</v>
      </c>
      <c r="H92">
        <v>150000</v>
      </c>
    </row>
    <row r="93" spans="1:9" x14ac:dyDescent="0.25">
      <c r="A93" t="s">
        <v>873</v>
      </c>
      <c r="B93" s="3">
        <v>2</v>
      </c>
      <c r="C93" s="3">
        <v>2</v>
      </c>
      <c r="D93" s="3">
        <f>75000+65000</f>
        <v>140000</v>
      </c>
      <c r="G93">
        <v>75000</v>
      </c>
      <c r="H93">
        <v>75000</v>
      </c>
    </row>
    <row r="94" spans="1:9" x14ac:dyDescent="0.25">
      <c r="A94" t="s">
        <v>18</v>
      </c>
      <c r="B94">
        <v>26</v>
      </c>
      <c r="C94">
        <v>26</v>
      </c>
      <c r="D94">
        <v>6386541.5625</v>
      </c>
      <c r="G94">
        <v>140000</v>
      </c>
      <c r="H94">
        <v>140000</v>
      </c>
    </row>
    <row r="95" spans="1:9" x14ac:dyDescent="0.25">
      <c r="A95" t="s">
        <v>870</v>
      </c>
      <c r="B95">
        <v>1</v>
      </c>
      <c r="C95">
        <v>1</v>
      </c>
      <c r="D95">
        <v>1961562.5</v>
      </c>
      <c r="G95">
        <v>2000000</v>
      </c>
      <c r="H95">
        <v>2000000</v>
      </c>
    </row>
    <row r="96" spans="1:9" x14ac:dyDescent="0.25">
      <c r="A96" t="s">
        <v>125</v>
      </c>
      <c r="B96">
        <v>1</v>
      </c>
      <c r="C96">
        <v>1</v>
      </c>
      <c r="D96">
        <v>1028863.188</v>
      </c>
      <c r="G96">
        <v>1000000</v>
      </c>
      <c r="H96">
        <v>1000000</v>
      </c>
    </row>
    <row r="97" spans="1:8" x14ac:dyDescent="0.25">
      <c r="A97" t="s">
        <v>700</v>
      </c>
      <c r="B97">
        <v>1</v>
      </c>
      <c r="C97">
        <v>1</v>
      </c>
      <c r="D97">
        <v>10044100.630000001</v>
      </c>
      <c r="G97">
        <v>10000000</v>
      </c>
      <c r="H97">
        <v>10000000</v>
      </c>
    </row>
    <row r="98" spans="1:8" x14ac:dyDescent="0.25">
      <c r="A98" t="s">
        <v>173</v>
      </c>
      <c r="B98">
        <v>1</v>
      </c>
      <c r="C98">
        <v>1</v>
      </c>
      <c r="D98">
        <v>2490926.34375</v>
      </c>
      <c r="G98">
        <v>2500000</v>
      </c>
      <c r="H98">
        <v>2500000</v>
      </c>
    </row>
    <row r="99" spans="1:8" x14ac:dyDescent="0.25">
      <c r="A99" t="s">
        <v>32</v>
      </c>
      <c r="B99">
        <v>4</v>
      </c>
      <c r="C99">
        <v>4</v>
      </c>
      <c r="D99">
        <v>503417968.99999988</v>
      </c>
      <c r="G99">
        <v>125000000</v>
      </c>
      <c r="H99">
        <v>125000000</v>
      </c>
    </row>
    <row r="100" spans="1:8" x14ac:dyDescent="0.25">
      <c r="A100" t="s">
        <v>31</v>
      </c>
      <c r="B100">
        <v>28</v>
      </c>
      <c r="C100">
        <v>28</v>
      </c>
      <c r="D100">
        <v>113630945.59634501</v>
      </c>
      <c r="G100">
        <v>1079000</v>
      </c>
      <c r="H100">
        <v>1079000</v>
      </c>
    </row>
    <row r="101" spans="1:8" x14ac:dyDescent="0.25">
      <c r="A101" t="s">
        <v>27</v>
      </c>
      <c r="B101">
        <v>5</v>
      </c>
      <c r="C101">
        <v>5</v>
      </c>
      <c r="D101">
        <v>642757906.25</v>
      </c>
      <c r="G101">
        <v>145600000</v>
      </c>
      <c r="H101">
        <v>145600000</v>
      </c>
    </row>
    <row r="102" spans="1:8" x14ac:dyDescent="0.25">
      <c r="A102" t="s">
        <v>679</v>
      </c>
      <c r="B102">
        <v>8</v>
      </c>
      <c r="C102">
        <v>8</v>
      </c>
      <c r="D102">
        <v>100491993.44499999</v>
      </c>
      <c r="G102">
        <v>7500000</v>
      </c>
      <c r="H102">
        <v>7500000</v>
      </c>
    </row>
    <row r="103" spans="1:8" x14ac:dyDescent="0.25">
      <c r="A103" t="s">
        <v>648</v>
      </c>
      <c r="B103">
        <v>5</v>
      </c>
      <c r="C103">
        <v>5</v>
      </c>
      <c r="D103">
        <v>180491187.5</v>
      </c>
      <c r="G103">
        <v>24300000</v>
      </c>
      <c r="H103">
        <v>24300000</v>
      </c>
    </row>
    <row r="104" spans="1:8" x14ac:dyDescent="0.25">
      <c r="A104" t="s">
        <v>871</v>
      </c>
      <c r="B104">
        <v>2</v>
      </c>
      <c r="C104">
        <v>2</v>
      </c>
      <c r="D104">
        <v>240530625</v>
      </c>
      <c r="G104">
        <v>122000000</v>
      </c>
      <c r="H104">
        <v>122000000</v>
      </c>
    </row>
    <row r="105" spans="1:8" x14ac:dyDescent="0.25">
      <c r="A105" t="s">
        <v>28</v>
      </c>
      <c r="B105">
        <v>2</v>
      </c>
      <c r="C105">
        <v>2</v>
      </c>
      <c r="D105">
        <v>34007609.375</v>
      </c>
      <c r="G105">
        <v>17050000</v>
      </c>
      <c r="H105">
        <v>17050000</v>
      </c>
    </row>
    <row r="106" spans="1:8" x14ac:dyDescent="0.25">
      <c r="A106" t="s">
        <v>188</v>
      </c>
      <c r="B106">
        <v>3</v>
      </c>
      <c r="C106">
        <v>3</v>
      </c>
      <c r="D106">
        <v>183882782.8479</v>
      </c>
      <c r="G106">
        <v>58000000</v>
      </c>
      <c r="H106">
        <v>58000000</v>
      </c>
    </row>
    <row r="107" spans="1:8" x14ac:dyDescent="0.25">
      <c r="A107" t="s">
        <v>439</v>
      </c>
      <c r="B107">
        <v>2</v>
      </c>
      <c r="C107">
        <v>2</v>
      </c>
      <c r="D107">
        <v>26810257.8134</v>
      </c>
      <c r="G107">
        <v>13400000</v>
      </c>
      <c r="H107">
        <v>13400000</v>
      </c>
    </row>
    <row r="108" spans="1:8" x14ac:dyDescent="0.25">
      <c r="A108" t="s">
        <v>463</v>
      </c>
      <c r="B108">
        <v>5</v>
      </c>
      <c r="C108">
        <v>5</v>
      </c>
      <c r="D108">
        <v>246578199.0625</v>
      </c>
      <c r="G108">
        <v>2000000</v>
      </c>
      <c r="H108">
        <v>2000000</v>
      </c>
    </row>
    <row r="109" spans="1:8" x14ac:dyDescent="0.25">
      <c r="A109" t="s">
        <v>441</v>
      </c>
      <c r="B109">
        <v>3</v>
      </c>
      <c r="C109">
        <v>3</v>
      </c>
      <c r="D109">
        <v>225220500</v>
      </c>
      <c r="G109">
        <v>101300000</v>
      </c>
      <c r="H109">
        <v>101300000</v>
      </c>
    </row>
    <row r="113" spans="1:24" x14ac:dyDescent="0.25">
      <c r="A113" s="1" t="s">
        <v>85</v>
      </c>
    </row>
    <row r="114" spans="1:24" x14ac:dyDescent="0.25">
      <c r="A114" s="1" t="s">
        <v>13</v>
      </c>
      <c r="B114" s="1" t="s">
        <v>86</v>
      </c>
      <c r="C114" s="1" t="s">
        <v>87</v>
      </c>
      <c r="D114" s="1" t="s">
        <v>88</v>
      </c>
      <c r="E114" s="1" t="s">
        <v>89</v>
      </c>
      <c r="F114" s="1" t="s">
        <v>90</v>
      </c>
      <c r="G114" s="1" t="s">
        <v>91</v>
      </c>
    </row>
    <row r="118" spans="1:24" x14ac:dyDescent="0.25">
      <c r="A118" s="1" t="s">
        <v>92</v>
      </c>
    </row>
    <row r="119" spans="1:24" x14ac:dyDescent="0.25">
      <c r="A119" s="1" t="s">
        <v>13</v>
      </c>
      <c r="B119" s="1" t="s">
        <v>93</v>
      </c>
      <c r="C119" s="1" t="s">
        <v>94</v>
      </c>
      <c r="D119" s="1" t="s">
        <v>95</v>
      </c>
      <c r="E119" s="1" t="s">
        <v>96</v>
      </c>
      <c r="F119" s="1" t="s">
        <v>97</v>
      </c>
      <c r="G119" s="1" t="s">
        <v>98</v>
      </c>
      <c r="H119" s="1" t="s">
        <v>99</v>
      </c>
      <c r="I119" s="1" t="s">
        <v>100</v>
      </c>
      <c r="J119" s="1" t="s">
        <v>101</v>
      </c>
      <c r="K119" s="1" t="s">
        <v>102</v>
      </c>
      <c r="L119" s="1" t="s">
        <v>103</v>
      </c>
      <c r="M119" s="1" t="s">
        <v>104</v>
      </c>
      <c r="N119" s="1" t="s">
        <v>105</v>
      </c>
      <c r="O119" s="1" t="s">
        <v>106</v>
      </c>
      <c r="P119" s="1" t="s">
        <v>107</v>
      </c>
      <c r="Q119" s="1" t="s">
        <v>108</v>
      </c>
      <c r="R119" s="1" t="s">
        <v>109</v>
      </c>
      <c r="S119" s="1" t="s">
        <v>110</v>
      </c>
      <c r="T119" s="1" t="s">
        <v>111</v>
      </c>
      <c r="U119" s="1" t="s">
        <v>112</v>
      </c>
      <c r="V119" s="1" t="s">
        <v>113</v>
      </c>
      <c r="W119" s="1" t="s">
        <v>114</v>
      </c>
      <c r="X119" s="1" t="s">
        <v>115</v>
      </c>
    </row>
    <row r="123" spans="1:24" x14ac:dyDescent="0.25">
      <c r="A123" s="1" t="s">
        <v>116</v>
      </c>
    </row>
    <row r="124" spans="1:24" x14ac:dyDescent="0.25">
      <c r="A124" s="1" t="s">
        <v>13</v>
      </c>
      <c r="B124" s="1" t="s">
        <v>117</v>
      </c>
      <c r="C124" s="1" t="s">
        <v>118</v>
      </c>
      <c r="D124" s="1" t="s">
        <v>119</v>
      </c>
      <c r="E124" s="1" t="s">
        <v>120</v>
      </c>
    </row>
    <row r="129" spans="1:1" x14ac:dyDescent="0.25">
      <c r="A129" s="1" t="s">
        <v>121</v>
      </c>
    </row>
    <row r="130" spans="1:1" x14ac:dyDescent="0.25">
      <c r="A130" t="s">
        <v>122</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2"/>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20180824</v>
      </c>
      <c r="E3">
        <v>0</v>
      </c>
      <c r="F3" t="s">
        <v>11</v>
      </c>
      <c r="G3" t="s">
        <v>11</v>
      </c>
    </row>
    <row r="6" spans="1:7" x14ac:dyDescent="0.25">
      <c r="A6" s="1" t="s">
        <v>12</v>
      </c>
    </row>
    <row r="7" spans="1:7" x14ac:dyDescent="0.25">
      <c r="A7" s="1" t="s">
        <v>13</v>
      </c>
      <c r="B7" s="1" t="s">
        <v>14</v>
      </c>
      <c r="C7" s="1" t="s">
        <v>15</v>
      </c>
      <c r="D7" s="1" t="s">
        <v>16</v>
      </c>
    </row>
    <row r="8" spans="1:7" x14ac:dyDescent="0.25">
      <c r="A8" t="s">
        <v>125</v>
      </c>
      <c r="C8" t="s">
        <v>36</v>
      </c>
      <c r="D8" t="s">
        <v>38</v>
      </c>
    </row>
    <row r="9" spans="1:7" x14ac:dyDescent="0.25">
      <c r="A9" t="s">
        <v>679</v>
      </c>
      <c r="C9" t="s">
        <v>36</v>
      </c>
      <c r="D9" t="s">
        <v>38</v>
      </c>
    </row>
    <row r="10" spans="1:7" x14ac:dyDescent="0.25">
      <c r="A10" t="s">
        <v>145</v>
      </c>
      <c r="C10" t="s">
        <v>36</v>
      </c>
      <c r="D10" t="s">
        <v>38</v>
      </c>
    </row>
    <row r="11" spans="1:7" x14ac:dyDescent="0.25">
      <c r="A11" t="s">
        <v>441</v>
      </c>
      <c r="C11" t="s">
        <v>36</v>
      </c>
      <c r="D11" t="s">
        <v>38</v>
      </c>
    </row>
    <row r="12" spans="1:7" x14ac:dyDescent="0.25">
      <c r="A12" t="s">
        <v>892</v>
      </c>
      <c r="C12" t="s">
        <v>36</v>
      </c>
      <c r="D12" t="s">
        <v>38</v>
      </c>
    </row>
    <row r="13" spans="1:7" x14ac:dyDescent="0.25">
      <c r="A13" t="s">
        <v>308</v>
      </c>
      <c r="C13" t="s">
        <v>36</v>
      </c>
      <c r="D13" t="s">
        <v>38</v>
      </c>
    </row>
    <row r="14" spans="1:7" x14ac:dyDescent="0.25">
      <c r="A14" t="s">
        <v>893</v>
      </c>
      <c r="C14" t="s">
        <v>36</v>
      </c>
      <c r="D14" t="s">
        <v>38</v>
      </c>
    </row>
    <row r="15" spans="1:7" x14ac:dyDescent="0.25">
      <c r="A15" t="s">
        <v>25</v>
      </c>
      <c r="C15" t="s">
        <v>36</v>
      </c>
      <c r="D15" t="s">
        <v>38</v>
      </c>
    </row>
    <row r="16" spans="1:7" x14ac:dyDescent="0.25">
      <c r="A16" t="s">
        <v>186</v>
      </c>
      <c r="C16" t="s">
        <v>36</v>
      </c>
      <c r="D16" t="s">
        <v>38</v>
      </c>
    </row>
    <row r="17" spans="1:12" x14ac:dyDescent="0.25">
      <c r="A17" t="s">
        <v>700</v>
      </c>
      <c r="C17" t="s">
        <v>36</v>
      </c>
      <c r="D17" t="s">
        <v>38</v>
      </c>
    </row>
    <row r="18" spans="1:12" x14ac:dyDescent="0.25">
      <c r="A18" t="s">
        <v>127</v>
      </c>
      <c r="C18" t="s">
        <v>36</v>
      </c>
      <c r="D18" t="s">
        <v>38</v>
      </c>
    </row>
    <row r="19" spans="1:12" x14ac:dyDescent="0.25">
      <c r="A19" t="s">
        <v>894</v>
      </c>
      <c r="C19" t="s">
        <v>36</v>
      </c>
      <c r="D19" t="s">
        <v>38</v>
      </c>
    </row>
    <row r="20" spans="1:12" x14ac:dyDescent="0.25">
      <c r="A20" t="s">
        <v>414</v>
      </c>
      <c r="C20" t="s">
        <v>36</v>
      </c>
      <c r="D20" t="s">
        <v>38</v>
      </c>
    </row>
    <row r="21" spans="1:12" x14ac:dyDescent="0.25">
      <c r="A21" t="s">
        <v>31</v>
      </c>
      <c r="C21" t="s">
        <v>36</v>
      </c>
      <c r="D21" t="s">
        <v>38</v>
      </c>
    </row>
    <row r="22" spans="1:12" x14ac:dyDescent="0.25">
      <c r="A22" t="s">
        <v>895</v>
      </c>
      <c r="C22" t="s">
        <v>36</v>
      </c>
      <c r="D22" t="s">
        <v>38</v>
      </c>
    </row>
    <row r="23" spans="1:12" x14ac:dyDescent="0.25">
      <c r="A23" t="s">
        <v>896</v>
      </c>
      <c r="C23" t="s">
        <v>37</v>
      </c>
      <c r="D23" t="s">
        <v>38</v>
      </c>
    </row>
    <row r="24" spans="1:12" x14ac:dyDescent="0.25">
      <c r="A24" t="s">
        <v>897</v>
      </c>
      <c r="C24" t="s">
        <v>37</v>
      </c>
      <c r="D24" t="s">
        <v>38</v>
      </c>
    </row>
    <row r="25" spans="1:12" x14ac:dyDescent="0.25">
      <c r="A25" t="s">
        <v>898</v>
      </c>
      <c r="C25" t="s">
        <v>37</v>
      </c>
      <c r="D25" t="s">
        <v>38</v>
      </c>
    </row>
    <row r="26" spans="1:12" x14ac:dyDescent="0.25">
      <c r="A26" t="s">
        <v>899</v>
      </c>
      <c r="C26" t="s">
        <v>37</v>
      </c>
      <c r="D26" t="s">
        <v>38</v>
      </c>
    </row>
    <row r="27" spans="1:12" x14ac:dyDescent="0.25">
      <c r="A27" t="s">
        <v>900</v>
      </c>
      <c r="C27" t="s">
        <v>37</v>
      </c>
      <c r="D27" t="s">
        <v>38</v>
      </c>
    </row>
    <row r="31" spans="1:12" x14ac:dyDescent="0.25">
      <c r="A31" s="1" t="s">
        <v>39</v>
      </c>
    </row>
    <row r="32" spans="1:12" x14ac:dyDescent="0.25">
      <c r="A32" s="1" t="s">
        <v>13</v>
      </c>
      <c r="B32" s="1" t="s">
        <v>40</v>
      </c>
      <c r="C32" s="1" t="s">
        <v>41</v>
      </c>
      <c r="D32" s="1" t="s">
        <v>42</v>
      </c>
      <c r="E32" s="1" t="s">
        <v>43</v>
      </c>
      <c r="F32" s="1" t="s">
        <v>44</v>
      </c>
      <c r="G32" s="1" t="s">
        <v>45</v>
      </c>
      <c r="H32" s="1" t="s">
        <v>46</v>
      </c>
      <c r="I32" s="1" t="s">
        <v>47</v>
      </c>
      <c r="J32" s="1" t="s">
        <v>48</v>
      </c>
      <c r="K32" s="1" t="s">
        <v>49</v>
      </c>
      <c r="L32" s="1" t="s">
        <v>50</v>
      </c>
    </row>
    <row r="33" spans="1:12" x14ac:dyDescent="0.25">
      <c r="A33" t="s">
        <v>414</v>
      </c>
      <c r="B33" t="s">
        <v>901</v>
      </c>
      <c r="C33">
        <v>1</v>
      </c>
      <c r="F33">
        <v>90.765625</v>
      </c>
      <c r="G33" t="s">
        <v>905</v>
      </c>
      <c r="H33">
        <v>2269140</v>
      </c>
      <c r="I33" t="s">
        <v>63</v>
      </c>
      <c r="J33" t="s">
        <v>64</v>
      </c>
      <c r="K33" t="s">
        <v>65</v>
      </c>
      <c r="L33">
        <v>90.757800000000003</v>
      </c>
    </row>
    <row r="34" spans="1:12" x14ac:dyDescent="0.25">
      <c r="A34" t="s">
        <v>895</v>
      </c>
      <c r="B34" t="s">
        <v>902</v>
      </c>
      <c r="C34">
        <v>1</v>
      </c>
      <c r="F34">
        <v>96.066406000000001</v>
      </c>
      <c r="G34" t="s">
        <v>906</v>
      </c>
      <c r="H34">
        <v>9982452</v>
      </c>
      <c r="I34" t="s">
        <v>63</v>
      </c>
      <c r="J34" t="s">
        <v>64</v>
      </c>
      <c r="K34" t="s">
        <v>65</v>
      </c>
      <c r="L34">
        <v>96.066400000000002</v>
      </c>
    </row>
    <row r="35" spans="1:12" x14ac:dyDescent="0.25">
      <c r="A35" t="s">
        <v>186</v>
      </c>
      <c r="B35" t="s">
        <v>901</v>
      </c>
      <c r="C35">
        <v>1</v>
      </c>
      <c r="F35">
        <v>96.472656000000001</v>
      </c>
      <c r="G35" t="s">
        <v>907</v>
      </c>
      <c r="H35">
        <v>2894179</v>
      </c>
      <c r="I35" t="s">
        <v>63</v>
      </c>
      <c r="J35" t="s">
        <v>64</v>
      </c>
      <c r="K35" t="s">
        <v>65</v>
      </c>
      <c r="L35">
        <v>96.476600000000005</v>
      </c>
    </row>
    <row r="36" spans="1:12" x14ac:dyDescent="0.25">
      <c r="A36" t="s">
        <v>893</v>
      </c>
      <c r="B36" t="s">
        <v>903</v>
      </c>
      <c r="C36">
        <v>1</v>
      </c>
      <c r="F36">
        <v>95.191006000000002</v>
      </c>
      <c r="G36" t="s">
        <v>908</v>
      </c>
      <c r="H36">
        <v>9519100</v>
      </c>
      <c r="I36" t="s">
        <v>63</v>
      </c>
      <c r="J36" t="s">
        <v>64</v>
      </c>
      <c r="K36" t="s">
        <v>65</v>
      </c>
      <c r="L36">
        <v>95.1875</v>
      </c>
    </row>
    <row r="37" spans="1:12" x14ac:dyDescent="0.25">
      <c r="A37" t="s">
        <v>25</v>
      </c>
      <c r="B37" t="s">
        <v>903</v>
      </c>
      <c r="C37">
        <v>1</v>
      </c>
      <c r="F37">
        <v>100.195312</v>
      </c>
      <c r="G37" t="s">
        <v>909</v>
      </c>
      <c r="H37">
        <v>3005859</v>
      </c>
      <c r="I37" t="s">
        <v>63</v>
      </c>
      <c r="J37" t="s">
        <v>64</v>
      </c>
      <c r="K37" t="s">
        <v>65</v>
      </c>
      <c r="L37">
        <v>100.1953</v>
      </c>
    </row>
    <row r="38" spans="1:12" x14ac:dyDescent="0.25">
      <c r="A38" t="s">
        <v>127</v>
      </c>
      <c r="B38" t="s">
        <v>901</v>
      </c>
      <c r="C38">
        <v>1</v>
      </c>
      <c r="F38">
        <v>100.128906</v>
      </c>
      <c r="G38" t="s">
        <v>910</v>
      </c>
      <c r="H38">
        <v>4005156</v>
      </c>
      <c r="I38" t="s">
        <v>63</v>
      </c>
      <c r="J38" t="s">
        <v>64</v>
      </c>
      <c r="K38" t="s">
        <v>65</v>
      </c>
      <c r="L38">
        <v>100.1328</v>
      </c>
    </row>
    <row r="39" spans="1:12" x14ac:dyDescent="0.25">
      <c r="A39" t="s">
        <v>31</v>
      </c>
      <c r="B39" t="s">
        <v>904</v>
      </c>
      <c r="C39">
        <v>1</v>
      </c>
      <c r="F39">
        <v>100.507812</v>
      </c>
      <c r="G39" t="s">
        <v>911</v>
      </c>
      <c r="H39">
        <v>6025443</v>
      </c>
      <c r="I39" t="s">
        <v>63</v>
      </c>
      <c r="J39" t="s">
        <v>64</v>
      </c>
      <c r="K39" t="s">
        <v>65</v>
      </c>
      <c r="L39">
        <v>100.5078</v>
      </c>
    </row>
    <row r="40" spans="1:12" x14ac:dyDescent="0.25">
      <c r="A40" t="s">
        <v>31</v>
      </c>
      <c r="B40" t="s">
        <v>903</v>
      </c>
      <c r="C40">
        <v>1</v>
      </c>
      <c r="F40">
        <v>100.444537</v>
      </c>
      <c r="G40" t="s">
        <v>912</v>
      </c>
      <c r="H40">
        <v>601662</v>
      </c>
      <c r="I40" t="s">
        <v>63</v>
      </c>
      <c r="J40" t="s">
        <v>64</v>
      </c>
      <c r="K40" t="s">
        <v>65</v>
      </c>
      <c r="L40">
        <v>100.4453</v>
      </c>
    </row>
    <row r="41" spans="1:12" x14ac:dyDescent="0.25">
      <c r="A41" t="s">
        <v>31</v>
      </c>
      <c r="B41" t="s">
        <v>901</v>
      </c>
      <c r="C41">
        <v>1</v>
      </c>
      <c r="F41">
        <v>100.535982</v>
      </c>
      <c r="G41" t="s">
        <v>913</v>
      </c>
      <c r="H41">
        <v>6027132</v>
      </c>
      <c r="I41" t="s">
        <v>63</v>
      </c>
      <c r="J41" t="s">
        <v>64</v>
      </c>
      <c r="K41" t="s">
        <v>65</v>
      </c>
      <c r="L41">
        <v>100.53905</v>
      </c>
    </row>
    <row r="42" spans="1:12" x14ac:dyDescent="0.25">
      <c r="A42" t="s">
        <v>679</v>
      </c>
      <c r="B42" t="s">
        <v>904</v>
      </c>
      <c r="C42">
        <v>1</v>
      </c>
      <c r="F42">
        <v>100.366788</v>
      </c>
      <c r="G42" t="s">
        <v>914</v>
      </c>
      <c r="H42">
        <v>677475</v>
      </c>
      <c r="I42" t="s">
        <v>63</v>
      </c>
      <c r="J42" t="s">
        <v>64</v>
      </c>
      <c r="K42" t="s">
        <v>65</v>
      </c>
      <c r="L42">
        <v>100.3672</v>
      </c>
    </row>
    <row r="43" spans="1:12" x14ac:dyDescent="0.25">
      <c r="A43" t="s">
        <v>700</v>
      </c>
      <c r="B43" t="s">
        <v>903</v>
      </c>
      <c r="C43">
        <v>1</v>
      </c>
      <c r="F43">
        <v>100.163663</v>
      </c>
      <c r="G43" t="s">
        <v>915</v>
      </c>
      <c r="H43">
        <v>10016366</v>
      </c>
      <c r="I43" t="s">
        <v>63</v>
      </c>
      <c r="J43" t="s">
        <v>64</v>
      </c>
      <c r="K43" t="s">
        <v>65</v>
      </c>
      <c r="L43">
        <v>100.16405</v>
      </c>
    </row>
    <row r="44" spans="1:12" x14ac:dyDescent="0.25">
      <c r="A44" t="s">
        <v>896</v>
      </c>
      <c r="B44" t="s">
        <v>902</v>
      </c>
      <c r="C44">
        <v>1</v>
      </c>
      <c r="F44">
        <v>2.556</v>
      </c>
      <c r="G44" t="s">
        <v>916</v>
      </c>
      <c r="H44">
        <v>750000</v>
      </c>
      <c r="I44" t="s">
        <v>63</v>
      </c>
      <c r="J44" t="s">
        <v>64</v>
      </c>
      <c r="K44" t="s">
        <v>65</v>
      </c>
      <c r="L44">
        <v>2.5560999999999998</v>
      </c>
    </row>
    <row r="45" spans="1:12" x14ac:dyDescent="0.25">
      <c r="A45" t="s">
        <v>897</v>
      </c>
      <c r="B45" t="s">
        <v>902</v>
      </c>
      <c r="C45">
        <v>1</v>
      </c>
      <c r="F45">
        <v>2.8450000000000002</v>
      </c>
      <c r="G45" t="s">
        <v>917</v>
      </c>
      <c r="H45">
        <v>122000</v>
      </c>
      <c r="I45" t="s">
        <v>63</v>
      </c>
      <c r="J45" t="s">
        <v>64</v>
      </c>
      <c r="K45" t="s">
        <v>65</v>
      </c>
      <c r="L45">
        <v>2.8748999999999998</v>
      </c>
    </row>
    <row r="46" spans="1:12" x14ac:dyDescent="0.25">
      <c r="A46" t="s">
        <v>898</v>
      </c>
      <c r="B46" t="s">
        <v>902</v>
      </c>
      <c r="C46">
        <v>1</v>
      </c>
      <c r="F46">
        <v>2.8565999999999998</v>
      </c>
      <c r="G46" t="s">
        <v>918</v>
      </c>
      <c r="H46">
        <v>106000</v>
      </c>
      <c r="I46" t="s">
        <v>63</v>
      </c>
      <c r="J46" t="s">
        <v>64</v>
      </c>
      <c r="K46" t="s">
        <v>65</v>
      </c>
      <c r="L46">
        <v>2.8883999999999999</v>
      </c>
    </row>
    <row r="47" spans="1:12" x14ac:dyDescent="0.25">
      <c r="A47" t="s">
        <v>899</v>
      </c>
      <c r="B47" t="s">
        <v>902</v>
      </c>
      <c r="C47">
        <v>1</v>
      </c>
      <c r="F47">
        <v>2.9</v>
      </c>
      <c r="G47" t="s">
        <v>919</v>
      </c>
      <c r="H47">
        <v>172000</v>
      </c>
      <c r="I47" t="s">
        <v>63</v>
      </c>
      <c r="J47" t="s">
        <v>64</v>
      </c>
      <c r="K47" t="s">
        <v>65</v>
      </c>
      <c r="L47">
        <v>2.9317000000000002</v>
      </c>
    </row>
    <row r="48" spans="1:12" x14ac:dyDescent="0.25">
      <c r="A48" t="s">
        <v>900</v>
      </c>
      <c r="B48" t="s">
        <v>902</v>
      </c>
      <c r="C48">
        <v>1</v>
      </c>
      <c r="F48">
        <v>2.9249999999999998</v>
      </c>
      <c r="G48" t="s">
        <v>920</v>
      </c>
      <c r="H48">
        <v>8000</v>
      </c>
      <c r="I48" t="s">
        <v>63</v>
      </c>
      <c r="J48" t="s">
        <v>64</v>
      </c>
      <c r="K48" t="s">
        <v>65</v>
      </c>
      <c r="L48">
        <v>2.9592000000000001</v>
      </c>
    </row>
    <row r="52" spans="1:5" x14ac:dyDescent="0.25">
      <c r="A52" s="1" t="s">
        <v>66</v>
      </c>
    </row>
    <row r="53" spans="1:5" x14ac:dyDescent="0.25">
      <c r="A53" s="1" t="s">
        <v>13</v>
      </c>
      <c r="B53" s="1" t="s">
        <v>67</v>
      </c>
      <c r="C53" s="1" t="s">
        <v>68</v>
      </c>
      <c r="D53" s="1" t="s">
        <v>69</v>
      </c>
      <c r="E53" s="1" t="s">
        <v>70</v>
      </c>
    </row>
    <row r="54" spans="1:5" x14ac:dyDescent="0.25">
      <c r="A54" t="s">
        <v>892</v>
      </c>
      <c r="B54">
        <v>111.59375</v>
      </c>
      <c r="C54">
        <v>111.59375</v>
      </c>
    </row>
    <row r="55" spans="1:5" x14ac:dyDescent="0.25">
      <c r="A55" t="s">
        <v>308</v>
      </c>
      <c r="B55">
        <v>107.195126</v>
      </c>
      <c r="C55">
        <v>107.195126</v>
      </c>
    </row>
    <row r="56" spans="1:5" x14ac:dyDescent="0.25">
      <c r="A56" t="s">
        <v>700</v>
      </c>
      <c r="B56">
        <v>100.20663125</v>
      </c>
      <c r="C56">
        <v>100.215225</v>
      </c>
    </row>
    <row r="57" spans="1:5" x14ac:dyDescent="0.25">
      <c r="A57" t="s">
        <v>894</v>
      </c>
      <c r="B57">
        <v>99.02734375</v>
      </c>
      <c r="C57">
        <v>99.02734375</v>
      </c>
    </row>
    <row r="58" spans="1:5" x14ac:dyDescent="0.25">
      <c r="A58" t="s">
        <v>145</v>
      </c>
      <c r="B58">
        <v>98.9921875</v>
      </c>
      <c r="C58">
        <v>98.9921875</v>
      </c>
    </row>
    <row r="59" spans="1:5" x14ac:dyDescent="0.25">
      <c r="A59" t="s">
        <v>25</v>
      </c>
      <c r="B59">
        <v>100.25976565000001</v>
      </c>
      <c r="C59">
        <v>100.1978400745098</v>
      </c>
    </row>
    <row r="60" spans="1:5" x14ac:dyDescent="0.25">
      <c r="A60" t="s">
        <v>31</v>
      </c>
      <c r="B60">
        <v>100.5622840743591</v>
      </c>
      <c r="C60">
        <v>100.5617616057206</v>
      </c>
      <c r="D60">
        <v>100.6067504</v>
      </c>
      <c r="E60">
        <v>100.42387069999999</v>
      </c>
    </row>
    <row r="61" spans="1:5" x14ac:dyDescent="0.25">
      <c r="A61" t="s">
        <v>441</v>
      </c>
      <c r="B61">
        <v>100.5</v>
      </c>
      <c r="C61">
        <v>100.5</v>
      </c>
    </row>
    <row r="65" spans="1:5" x14ac:dyDescent="0.25">
      <c r="A65" s="1" t="s">
        <v>71</v>
      </c>
    </row>
    <row r="66" spans="1:5" x14ac:dyDescent="0.25">
      <c r="A66" s="1" t="s">
        <v>13</v>
      </c>
      <c r="B66" s="1" t="s">
        <v>72</v>
      </c>
      <c r="C66" s="1" t="s">
        <v>73</v>
      </c>
      <c r="D66" s="1" t="s">
        <v>74</v>
      </c>
      <c r="E66" s="1" t="s">
        <v>75</v>
      </c>
    </row>
    <row r="67" spans="1:5" x14ac:dyDescent="0.25">
      <c r="A67" t="s">
        <v>125</v>
      </c>
      <c r="B67" t="s">
        <v>11</v>
      </c>
      <c r="C67" t="s">
        <v>11</v>
      </c>
      <c r="D67">
        <v>0</v>
      </c>
      <c r="E67">
        <v>0</v>
      </c>
    </row>
    <row r="68" spans="1:5" x14ac:dyDescent="0.25">
      <c r="A68" t="s">
        <v>679</v>
      </c>
      <c r="B68" t="s">
        <v>11</v>
      </c>
      <c r="C68" t="s">
        <v>11</v>
      </c>
      <c r="D68">
        <v>0</v>
      </c>
      <c r="E68">
        <v>0</v>
      </c>
    </row>
    <row r="69" spans="1:5" x14ac:dyDescent="0.25">
      <c r="A69" t="s">
        <v>145</v>
      </c>
      <c r="B69" t="s">
        <v>11</v>
      </c>
      <c r="C69" t="s">
        <v>11</v>
      </c>
      <c r="D69">
        <v>0</v>
      </c>
      <c r="E69">
        <v>0</v>
      </c>
    </row>
    <row r="70" spans="1:5" x14ac:dyDescent="0.25">
      <c r="A70" t="s">
        <v>441</v>
      </c>
      <c r="B70" t="s">
        <v>11</v>
      </c>
      <c r="C70" t="s">
        <v>11</v>
      </c>
      <c r="D70">
        <v>0</v>
      </c>
      <c r="E70">
        <v>0</v>
      </c>
    </row>
    <row r="71" spans="1:5" x14ac:dyDescent="0.25">
      <c r="A71" t="s">
        <v>892</v>
      </c>
      <c r="B71" t="s">
        <v>11</v>
      </c>
      <c r="C71" t="s">
        <v>11</v>
      </c>
      <c r="D71">
        <v>0</v>
      </c>
      <c r="E71">
        <v>0</v>
      </c>
    </row>
    <row r="72" spans="1:5" x14ac:dyDescent="0.25">
      <c r="A72" t="s">
        <v>308</v>
      </c>
      <c r="B72" t="s">
        <v>11</v>
      </c>
      <c r="C72" t="s">
        <v>11</v>
      </c>
      <c r="D72">
        <v>0</v>
      </c>
      <c r="E72">
        <v>0</v>
      </c>
    </row>
    <row r="73" spans="1:5" x14ac:dyDescent="0.25">
      <c r="A73" t="s">
        <v>893</v>
      </c>
      <c r="B73" t="s">
        <v>11</v>
      </c>
      <c r="C73" t="s">
        <v>11</v>
      </c>
      <c r="D73">
        <v>0</v>
      </c>
      <c r="E73">
        <v>0</v>
      </c>
    </row>
    <row r="74" spans="1:5" x14ac:dyDescent="0.25">
      <c r="A74" t="s">
        <v>25</v>
      </c>
      <c r="B74" t="s">
        <v>11</v>
      </c>
      <c r="C74" t="s">
        <v>11</v>
      </c>
      <c r="D74">
        <v>0</v>
      </c>
      <c r="E74">
        <v>0</v>
      </c>
    </row>
    <row r="75" spans="1:5" x14ac:dyDescent="0.25">
      <c r="A75" t="s">
        <v>186</v>
      </c>
      <c r="B75" t="s">
        <v>11</v>
      </c>
      <c r="C75" t="s">
        <v>11</v>
      </c>
      <c r="D75">
        <v>0</v>
      </c>
      <c r="E75">
        <v>0</v>
      </c>
    </row>
    <row r="76" spans="1:5" x14ac:dyDescent="0.25">
      <c r="A76" t="s">
        <v>700</v>
      </c>
      <c r="B76" t="s">
        <v>11</v>
      </c>
      <c r="C76" t="s">
        <v>11</v>
      </c>
      <c r="D76">
        <v>0</v>
      </c>
      <c r="E76">
        <v>0</v>
      </c>
    </row>
    <row r="77" spans="1:5" x14ac:dyDescent="0.25">
      <c r="A77" t="s">
        <v>127</v>
      </c>
      <c r="B77" t="s">
        <v>11</v>
      </c>
      <c r="C77" t="s">
        <v>11</v>
      </c>
      <c r="D77">
        <v>0</v>
      </c>
      <c r="E77">
        <v>0</v>
      </c>
    </row>
    <row r="78" spans="1:5" x14ac:dyDescent="0.25">
      <c r="A78" t="s">
        <v>894</v>
      </c>
      <c r="B78" t="s">
        <v>11</v>
      </c>
      <c r="C78" t="s">
        <v>11</v>
      </c>
      <c r="D78">
        <v>0</v>
      </c>
      <c r="E78">
        <v>0</v>
      </c>
    </row>
    <row r="79" spans="1:5" x14ac:dyDescent="0.25">
      <c r="A79" t="s">
        <v>414</v>
      </c>
      <c r="B79" t="s">
        <v>11</v>
      </c>
      <c r="C79" t="s">
        <v>11</v>
      </c>
      <c r="D79">
        <v>0</v>
      </c>
      <c r="E79">
        <v>0</v>
      </c>
    </row>
    <row r="80" spans="1:5" x14ac:dyDescent="0.25">
      <c r="A80" t="s">
        <v>31</v>
      </c>
      <c r="B80" t="s">
        <v>11</v>
      </c>
      <c r="C80" t="s">
        <v>11</v>
      </c>
      <c r="D80">
        <v>0</v>
      </c>
      <c r="E80">
        <v>0</v>
      </c>
    </row>
    <row r="81" spans="1:9" x14ac:dyDescent="0.25">
      <c r="A81" t="s">
        <v>895</v>
      </c>
      <c r="B81" t="s">
        <v>11</v>
      </c>
      <c r="C81" t="s">
        <v>11</v>
      </c>
      <c r="D81">
        <v>0</v>
      </c>
      <c r="E81">
        <v>0</v>
      </c>
    </row>
    <row r="82" spans="1:9" x14ac:dyDescent="0.25">
      <c r="A82" t="s">
        <v>896</v>
      </c>
      <c r="B82" t="s">
        <v>11</v>
      </c>
      <c r="C82" t="s">
        <v>11</v>
      </c>
      <c r="D82">
        <v>0</v>
      </c>
      <c r="E82">
        <v>0</v>
      </c>
    </row>
    <row r="83" spans="1:9" x14ac:dyDescent="0.25">
      <c r="A83" t="s">
        <v>897</v>
      </c>
      <c r="B83" t="s">
        <v>11</v>
      </c>
      <c r="C83" t="s">
        <v>11</v>
      </c>
      <c r="D83">
        <v>0</v>
      </c>
      <c r="E83">
        <v>0</v>
      </c>
    </row>
    <row r="84" spans="1:9" x14ac:dyDescent="0.25">
      <c r="A84" t="s">
        <v>898</v>
      </c>
      <c r="B84" t="s">
        <v>11</v>
      </c>
      <c r="C84" t="s">
        <v>11</v>
      </c>
      <c r="D84">
        <v>0</v>
      </c>
      <c r="E84">
        <v>0</v>
      </c>
    </row>
    <row r="85" spans="1:9" x14ac:dyDescent="0.25">
      <c r="A85" t="s">
        <v>899</v>
      </c>
      <c r="B85" t="s">
        <v>11</v>
      </c>
      <c r="C85" t="s">
        <v>11</v>
      </c>
      <c r="D85">
        <v>0</v>
      </c>
      <c r="E85">
        <v>0</v>
      </c>
    </row>
    <row r="86" spans="1:9" x14ac:dyDescent="0.25">
      <c r="A86" t="s">
        <v>900</v>
      </c>
      <c r="B86" t="s">
        <v>11</v>
      </c>
      <c r="C86" t="s">
        <v>11</v>
      </c>
      <c r="D86">
        <v>0</v>
      </c>
      <c r="E86">
        <v>0</v>
      </c>
    </row>
    <row r="90" spans="1:9" x14ac:dyDescent="0.25">
      <c r="A90" s="1" t="s">
        <v>76</v>
      </c>
    </row>
    <row r="91" spans="1:9" x14ac:dyDescent="0.25">
      <c r="A91" s="1" t="s">
        <v>13</v>
      </c>
      <c r="B91" s="1" t="s">
        <v>77</v>
      </c>
      <c r="C91" s="1" t="s">
        <v>78</v>
      </c>
      <c r="D91" s="1" t="s">
        <v>79</v>
      </c>
      <c r="E91" s="1" t="s">
        <v>80</v>
      </c>
      <c r="F91" s="1" t="s">
        <v>81</v>
      </c>
      <c r="G91" s="1" t="s">
        <v>82</v>
      </c>
      <c r="H91" s="1" t="s">
        <v>83</v>
      </c>
      <c r="I91" s="1" t="s">
        <v>84</v>
      </c>
    </row>
    <row r="92" spans="1:9" x14ac:dyDescent="0.25">
      <c r="A92" t="s">
        <v>897</v>
      </c>
      <c r="B92">
        <v>1</v>
      </c>
      <c r="C92">
        <v>1</v>
      </c>
      <c r="D92">
        <v>122000</v>
      </c>
      <c r="G92">
        <v>122000</v>
      </c>
      <c r="H92">
        <v>122000</v>
      </c>
    </row>
    <row r="93" spans="1:9" x14ac:dyDescent="0.25">
      <c r="A93" t="s">
        <v>898</v>
      </c>
      <c r="B93">
        <v>1</v>
      </c>
      <c r="C93">
        <v>1</v>
      </c>
      <c r="D93">
        <v>106000</v>
      </c>
      <c r="G93">
        <v>106000</v>
      </c>
      <c r="H93">
        <v>106000</v>
      </c>
    </row>
    <row r="94" spans="1:9" x14ac:dyDescent="0.25">
      <c r="A94" t="s">
        <v>900</v>
      </c>
      <c r="B94">
        <v>1</v>
      </c>
      <c r="C94">
        <v>1</v>
      </c>
      <c r="D94">
        <v>8000</v>
      </c>
      <c r="G94">
        <v>8000</v>
      </c>
      <c r="H94">
        <v>8000</v>
      </c>
    </row>
    <row r="95" spans="1:9" x14ac:dyDescent="0.25">
      <c r="A95" t="s">
        <v>896</v>
      </c>
      <c r="B95">
        <v>1</v>
      </c>
      <c r="C95">
        <v>1</v>
      </c>
      <c r="D95">
        <v>750000</v>
      </c>
      <c r="G95">
        <v>750000</v>
      </c>
      <c r="H95">
        <v>750000</v>
      </c>
    </row>
    <row r="96" spans="1:9" x14ac:dyDescent="0.25">
      <c r="A96" t="s">
        <v>899</v>
      </c>
      <c r="B96">
        <v>1</v>
      </c>
      <c r="C96">
        <v>1</v>
      </c>
      <c r="D96">
        <v>172000</v>
      </c>
      <c r="G96">
        <v>172000</v>
      </c>
      <c r="H96">
        <v>172000</v>
      </c>
    </row>
    <row r="97" spans="1:8" x14ac:dyDescent="0.25">
      <c r="A97" t="s">
        <v>892</v>
      </c>
      <c r="B97">
        <v>2</v>
      </c>
      <c r="C97">
        <v>2</v>
      </c>
      <c r="D97">
        <v>223187500</v>
      </c>
      <c r="G97">
        <v>100000000</v>
      </c>
      <c r="H97">
        <v>100000000</v>
      </c>
    </row>
    <row r="98" spans="1:8" x14ac:dyDescent="0.25">
      <c r="A98" t="s">
        <v>308</v>
      </c>
      <c r="B98">
        <v>2</v>
      </c>
      <c r="C98">
        <v>2</v>
      </c>
      <c r="D98">
        <v>214390252</v>
      </c>
      <c r="G98">
        <v>100000000</v>
      </c>
      <c r="H98">
        <v>100000000</v>
      </c>
    </row>
    <row r="99" spans="1:8" x14ac:dyDescent="0.25">
      <c r="A99" t="s">
        <v>893</v>
      </c>
      <c r="B99">
        <v>1</v>
      </c>
      <c r="C99">
        <v>1</v>
      </c>
      <c r="D99">
        <v>9519100.625</v>
      </c>
      <c r="G99">
        <v>10000000</v>
      </c>
      <c r="H99">
        <v>10000000</v>
      </c>
    </row>
    <row r="100" spans="1:8" x14ac:dyDescent="0.25">
      <c r="A100" t="s">
        <v>125</v>
      </c>
      <c r="B100">
        <v>1</v>
      </c>
      <c r="C100">
        <v>1</v>
      </c>
      <c r="D100">
        <v>6236118.75</v>
      </c>
      <c r="G100">
        <v>6060000</v>
      </c>
      <c r="H100">
        <v>6060000</v>
      </c>
    </row>
    <row r="101" spans="1:8" x14ac:dyDescent="0.25">
      <c r="A101" t="s">
        <v>700</v>
      </c>
      <c r="B101">
        <v>2</v>
      </c>
      <c r="C101">
        <v>2</v>
      </c>
      <c r="D101">
        <v>25053806.25</v>
      </c>
      <c r="G101">
        <v>12500000</v>
      </c>
      <c r="H101">
        <v>12500000</v>
      </c>
    </row>
    <row r="102" spans="1:8" x14ac:dyDescent="0.25">
      <c r="A102" t="s">
        <v>414</v>
      </c>
      <c r="B102">
        <v>1</v>
      </c>
      <c r="C102">
        <v>1</v>
      </c>
      <c r="D102">
        <v>2269140.625</v>
      </c>
      <c r="G102">
        <v>2500000</v>
      </c>
      <c r="H102">
        <v>2500000</v>
      </c>
    </row>
    <row r="103" spans="1:8" x14ac:dyDescent="0.25">
      <c r="A103" t="s">
        <v>894</v>
      </c>
      <c r="B103">
        <v>2</v>
      </c>
      <c r="C103">
        <v>2</v>
      </c>
      <c r="D103">
        <v>495136718.75</v>
      </c>
      <c r="G103">
        <v>250000000</v>
      </c>
      <c r="H103">
        <v>250000000</v>
      </c>
    </row>
    <row r="104" spans="1:8" x14ac:dyDescent="0.25">
      <c r="A104" t="s">
        <v>145</v>
      </c>
      <c r="B104">
        <v>2</v>
      </c>
      <c r="C104">
        <v>2</v>
      </c>
      <c r="D104">
        <v>197984375</v>
      </c>
      <c r="G104">
        <v>100000000</v>
      </c>
      <c r="H104">
        <v>100000000</v>
      </c>
    </row>
    <row r="105" spans="1:8" x14ac:dyDescent="0.25">
      <c r="A105" t="s">
        <v>25</v>
      </c>
      <c r="B105">
        <v>2</v>
      </c>
      <c r="C105">
        <v>2</v>
      </c>
      <c r="D105">
        <v>3066053.9062800002</v>
      </c>
      <c r="G105">
        <v>1530000</v>
      </c>
      <c r="H105">
        <v>1530000</v>
      </c>
    </row>
    <row r="106" spans="1:8" x14ac:dyDescent="0.25">
      <c r="A106" t="s">
        <v>31</v>
      </c>
      <c r="B106">
        <v>39</v>
      </c>
      <c r="C106">
        <v>39</v>
      </c>
      <c r="D106">
        <v>96437723.762270004</v>
      </c>
      <c r="G106">
        <v>1438000</v>
      </c>
      <c r="H106">
        <v>1438000</v>
      </c>
    </row>
    <row r="107" spans="1:8" x14ac:dyDescent="0.25">
      <c r="A107" t="s">
        <v>127</v>
      </c>
      <c r="B107">
        <v>1</v>
      </c>
      <c r="C107">
        <v>1</v>
      </c>
      <c r="D107">
        <v>4005156.2519999999</v>
      </c>
      <c r="G107">
        <v>4000000</v>
      </c>
      <c r="H107">
        <v>4000000</v>
      </c>
    </row>
    <row r="108" spans="1:8" x14ac:dyDescent="0.25">
      <c r="A108" t="s">
        <v>679</v>
      </c>
      <c r="B108">
        <v>1</v>
      </c>
      <c r="C108">
        <v>1</v>
      </c>
      <c r="D108">
        <v>677475.81562500005</v>
      </c>
      <c r="G108">
        <v>675000</v>
      </c>
      <c r="H108">
        <v>675000</v>
      </c>
    </row>
    <row r="109" spans="1:8" x14ac:dyDescent="0.25">
      <c r="A109" t="s">
        <v>895</v>
      </c>
      <c r="B109">
        <v>1</v>
      </c>
      <c r="C109">
        <v>1</v>
      </c>
      <c r="D109">
        <v>9982452.40625</v>
      </c>
      <c r="G109">
        <v>10391200</v>
      </c>
      <c r="H109">
        <v>10391200</v>
      </c>
    </row>
    <row r="110" spans="1:8" x14ac:dyDescent="0.25">
      <c r="A110" t="s">
        <v>186</v>
      </c>
      <c r="B110">
        <v>1</v>
      </c>
      <c r="C110">
        <v>1</v>
      </c>
      <c r="D110">
        <v>2894179.6875</v>
      </c>
      <c r="G110">
        <v>3000000</v>
      </c>
      <c r="H110">
        <v>3000000</v>
      </c>
    </row>
    <row r="111" spans="1:8" x14ac:dyDescent="0.25">
      <c r="A111" t="s">
        <v>441</v>
      </c>
      <c r="B111">
        <v>2</v>
      </c>
      <c r="C111">
        <v>2</v>
      </c>
      <c r="D111">
        <v>190548000</v>
      </c>
      <c r="G111">
        <v>94800000</v>
      </c>
      <c r="H111">
        <v>94800000</v>
      </c>
    </row>
    <row r="115" spans="1:24" x14ac:dyDescent="0.25">
      <c r="A115" s="1" t="s">
        <v>85</v>
      </c>
    </row>
    <row r="116" spans="1:24" x14ac:dyDescent="0.25">
      <c r="A116" s="1" t="s">
        <v>13</v>
      </c>
      <c r="B116" s="1" t="s">
        <v>86</v>
      </c>
      <c r="C116" s="1" t="s">
        <v>87</v>
      </c>
      <c r="D116" s="1" t="s">
        <v>88</v>
      </c>
      <c r="E116" s="1" t="s">
        <v>89</v>
      </c>
      <c r="F116" s="1" t="s">
        <v>90</v>
      </c>
      <c r="G116" s="1" t="s">
        <v>91</v>
      </c>
    </row>
    <row r="120" spans="1:24" x14ac:dyDescent="0.25">
      <c r="A120" s="1" t="s">
        <v>92</v>
      </c>
    </row>
    <row r="121" spans="1:24" x14ac:dyDescent="0.25">
      <c r="A121" s="1" t="s">
        <v>13</v>
      </c>
      <c r="B121" s="1" t="s">
        <v>93</v>
      </c>
      <c r="C121" s="1" t="s">
        <v>94</v>
      </c>
      <c r="D121" s="1" t="s">
        <v>95</v>
      </c>
      <c r="E121" s="1" t="s">
        <v>96</v>
      </c>
      <c r="F121" s="1" t="s">
        <v>97</v>
      </c>
      <c r="G121" s="1" t="s">
        <v>98</v>
      </c>
      <c r="H121" s="1" t="s">
        <v>99</v>
      </c>
      <c r="I121" s="1" t="s">
        <v>100</v>
      </c>
      <c r="J121" s="1" t="s">
        <v>101</v>
      </c>
      <c r="K121" s="1" t="s">
        <v>102</v>
      </c>
      <c r="L121" s="1" t="s">
        <v>103</v>
      </c>
      <c r="M121" s="1" t="s">
        <v>104</v>
      </c>
      <c r="N121" s="1" t="s">
        <v>105</v>
      </c>
      <c r="O121" s="1" t="s">
        <v>106</v>
      </c>
      <c r="P121" s="1" t="s">
        <v>107</v>
      </c>
      <c r="Q121" s="1" t="s">
        <v>108</v>
      </c>
      <c r="R121" s="1" t="s">
        <v>109</v>
      </c>
      <c r="S121" s="1" t="s">
        <v>110</v>
      </c>
      <c r="T121" s="1" t="s">
        <v>111</v>
      </c>
      <c r="U121" s="1" t="s">
        <v>112</v>
      </c>
      <c r="V121" s="1" t="s">
        <v>113</v>
      </c>
      <c r="W121" s="1" t="s">
        <v>114</v>
      </c>
      <c r="X121" s="1" t="s">
        <v>115</v>
      </c>
    </row>
    <row r="125" spans="1:24" x14ac:dyDescent="0.25">
      <c r="A125" s="1" t="s">
        <v>116</v>
      </c>
    </row>
    <row r="126" spans="1:24" x14ac:dyDescent="0.25">
      <c r="A126" s="1" t="s">
        <v>13</v>
      </c>
      <c r="B126" s="1" t="s">
        <v>117</v>
      </c>
      <c r="C126" s="1" t="s">
        <v>118</v>
      </c>
      <c r="D126" s="1" t="s">
        <v>119</v>
      </c>
      <c r="E126" s="1" t="s">
        <v>120</v>
      </c>
    </row>
    <row r="131" spans="1:1" x14ac:dyDescent="0.25">
      <c r="A131" s="1" t="s">
        <v>121</v>
      </c>
    </row>
    <row r="132" spans="1:1" x14ac:dyDescent="0.25">
      <c r="A132"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20180706</v>
      </c>
      <c r="E3">
        <v>0</v>
      </c>
      <c r="F3" t="s">
        <v>11</v>
      </c>
      <c r="G3" t="s">
        <v>11</v>
      </c>
    </row>
    <row r="6" spans="1:7" x14ac:dyDescent="0.25">
      <c r="A6" s="1" t="s">
        <v>12</v>
      </c>
    </row>
    <row r="7" spans="1:7" x14ac:dyDescent="0.25">
      <c r="A7" s="1" t="s">
        <v>13</v>
      </c>
      <c r="B7" s="1" t="s">
        <v>14</v>
      </c>
      <c r="C7" s="1" t="s">
        <v>15</v>
      </c>
      <c r="D7" s="1" t="s">
        <v>16</v>
      </c>
    </row>
    <row r="8" spans="1:7" x14ac:dyDescent="0.25">
      <c r="A8" t="s">
        <v>27</v>
      </c>
      <c r="C8" t="s">
        <v>36</v>
      </c>
      <c r="D8" t="s">
        <v>38</v>
      </c>
    </row>
    <row r="9" spans="1:7" x14ac:dyDescent="0.25">
      <c r="A9" t="s">
        <v>20</v>
      </c>
      <c r="C9" t="s">
        <v>36</v>
      </c>
      <c r="D9" t="s">
        <v>38</v>
      </c>
    </row>
    <row r="10" spans="1:7" x14ac:dyDescent="0.25">
      <c r="A10" t="s">
        <v>19</v>
      </c>
      <c r="C10" t="s">
        <v>36</v>
      </c>
      <c r="D10" t="s">
        <v>38</v>
      </c>
    </row>
    <row r="11" spans="1:7" x14ac:dyDescent="0.25">
      <c r="A11" t="s">
        <v>145</v>
      </c>
      <c r="C11" t="s">
        <v>36</v>
      </c>
      <c r="D11" t="s">
        <v>38</v>
      </c>
    </row>
    <row r="12" spans="1:7" x14ac:dyDescent="0.25">
      <c r="A12" t="s">
        <v>28</v>
      </c>
      <c r="C12" t="s">
        <v>36</v>
      </c>
      <c r="D12" t="s">
        <v>38</v>
      </c>
    </row>
    <row r="13" spans="1:7" x14ac:dyDescent="0.25">
      <c r="A13" t="s">
        <v>161</v>
      </c>
      <c r="C13" t="s">
        <v>37</v>
      </c>
      <c r="D13" t="s">
        <v>38</v>
      </c>
    </row>
    <row r="14" spans="1:7" x14ac:dyDescent="0.25">
      <c r="A14" t="s">
        <v>25</v>
      </c>
      <c r="C14" t="s">
        <v>36</v>
      </c>
      <c r="D14" t="s">
        <v>38</v>
      </c>
    </row>
    <row r="15" spans="1:7" x14ac:dyDescent="0.25">
      <c r="A15" t="s">
        <v>162</v>
      </c>
      <c r="C15" t="s">
        <v>37</v>
      </c>
      <c r="D15" t="s">
        <v>38</v>
      </c>
    </row>
    <row r="19" spans="1:12" x14ac:dyDescent="0.25">
      <c r="A19" s="1" t="s">
        <v>39</v>
      </c>
    </row>
    <row r="20" spans="1:12" x14ac:dyDescent="0.25">
      <c r="A20" s="1" t="s">
        <v>13</v>
      </c>
      <c r="B20" s="1" t="s">
        <v>40</v>
      </c>
      <c r="C20" s="1" t="s">
        <v>41</v>
      </c>
      <c r="D20" s="1" t="s">
        <v>42</v>
      </c>
      <c r="E20" s="1" t="s">
        <v>43</v>
      </c>
      <c r="F20" s="1" t="s">
        <v>44</v>
      </c>
      <c r="G20" s="1" t="s">
        <v>45</v>
      </c>
      <c r="H20" s="1" t="s">
        <v>46</v>
      </c>
      <c r="I20" s="1" t="s">
        <v>47</v>
      </c>
      <c r="J20" s="1" t="s">
        <v>48</v>
      </c>
      <c r="K20" s="1" t="s">
        <v>49</v>
      </c>
      <c r="L20" s="1" t="s">
        <v>50</v>
      </c>
    </row>
    <row r="21" spans="1:12" x14ac:dyDescent="0.25">
      <c r="A21" t="s">
        <v>20</v>
      </c>
      <c r="B21" t="s">
        <v>163</v>
      </c>
      <c r="C21">
        <v>1</v>
      </c>
      <c r="F21">
        <v>99.449218999999999</v>
      </c>
      <c r="G21" t="s">
        <v>166</v>
      </c>
      <c r="H21">
        <v>2983476</v>
      </c>
      <c r="I21" t="s">
        <v>63</v>
      </c>
      <c r="J21" t="s">
        <v>64</v>
      </c>
      <c r="K21" t="s">
        <v>65</v>
      </c>
      <c r="L21">
        <v>99.445300000000003</v>
      </c>
    </row>
    <row r="22" spans="1:12" x14ac:dyDescent="0.25">
      <c r="A22" t="s">
        <v>27</v>
      </c>
      <c r="B22" t="s">
        <v>163</v>
      </c>
      <c r="C22">
        <v>1</v>
      </c>
      <c r="F22">
        <v>99.566740999999993</v>
      </c>
      <c r="G22" t="s">
        <v>167</v>
      </c>
      <c r="H22">
        <v>3982669</v>
      </c>
      <c r="I22" t="s">
        <v>63</v>
      </c>
      <c r="J22" t="s">
        <v>64</v>
      </c>
      <c r="K22" t="s">
        <v>65</v>
      </c>
      <c r="L22">
        <v>99.566400000000002</v>
      </c>
    </row>
    <row r="23" spans="1:12" x14ac:dyDescent="0.25">
      <c r="A23" t="s">
        <v>28</v>
      </c>
      <c r="B23" t="s">
        <v>164</v>
      </c>
      <c r="C23">
        <v>1</v>
      </c>
      <c r="F23">
        <v>99.796875</v>
      </c>
      <c r="G23" t="s">
        <v>168</v>
      </c>
      <c r="H23">
        <v>4989843</v>
      </c>
      <c r="I23" t="s">
        <v>63</v>
      </c>
      <c r="J23" t="s">
        <v>64</v>
      </c>
      <c r="K23" t="s">
        <v>65</v>
      </c>
      <c r="L23">
        <v>99.804699999999997</v>
      </c>
    </row>
    <row r="24" spans="1:12" x14ac:dyDescent="0.25">
      <c r="A24" t="s">
        <v>161</v>
      </c>
      <c r="B24" t="s">
        <v>165</v>
      </c>
      <c r="C24">
        <v>1</v>
      </c>
      <c r="F24">
        <v>2.87907</v>
      </c>
      <c r="G24" t="s">
        <v>169</v>
      </c>
      <c r="H24">
        <v>19700</v>
      </c>
      <c r="I24" t="s">
        <v>63</v>
      </c>
      <c r="J24" t="s">
        <v>64</v>
      </c>
      <c r="K24" t="s">
        <v>65</v>
      </c>
      <c r="L24">
        <v>2.8738999999999999</v>
      </c>
    </row>
    <row r="25" spans="1:12" x14ac:dyDescent="0.25">
      <c r="A25" t="s">
        <v>161</v>
      </c>
      <c r="B25" t="s">
        <v>165</v>
      </c>
      <c r="C25">
        <v>1</v>
      </c>
      <c r="F25">
        <v>2.8875000000000002</v>
      </c>
      <c r="G25" t="s">
        <v>170</v>
      </c>
      <c r="H25">
        <v>19700</v>
      </c>
      <c r="I25" t="s">
        <v>63</v>
      </c>
      <c r="J25" t="s">
        <v>64</v>
      </c>
      <c r="K25" t="s">
        <v>65</v>
      </c>
      <c r="L25">
        <v>2.8736000000000002</v>
      </c>
    </row>
    <row r="26" spans="1:12" x14ac:dyDescent="0.25">
      <c r="A26" t="s">
        <v>162</v>
      </c>
      <c r="B26" t="s">
        <v>165</v>
      </c>
      <c r="C26">
        <v>1</v>
      </c>
      <c r="F26">
        <v>2.90313</v>
      </c>
      <c r="G26" t="s">
        <v>171</v>
      </c>
      <c r="H26">
        <v>13300</v>
      </c>
      <c r="I26" t="s">
        <v>63</v>
      </c>
      <c r="J26" t="s">
        <v>64</v>
      </c>
      <c r="K26" t="s">
        <v>65</v>
      </c>
      <c r="L26">
        <v>2.8948999999999998</v>
      </c>
    </row>
    <row r="27" spans="1:12" x14ac:dyDescent="0.25">
      <c r="A27" t="s">
        <v>162</v>
      </c>
      <c r="B27" t="s">
        <v>165</v>
      </c>
      <c r="C27">
        <v>1</v>
      </c>
      <c r="F27">
        <v>2.90855</v>
      </c>
      <c r="G27" t="s">
        <v>172</v>
      </c>
      <c r="H27">
        <v>13300</v>
      </c>
      <c r="I27" t="s">
        <v>63</v>
      </c>
      <c r="J27" t="s">
        <v>64</v>
      </c>
      <c r="K27" t="s">
        <v>65</v>
      </c>
      <c r="L27">
        <v>2.8948</v>
      </c>
    </row>
    <row r="28" spans="1:12" x14ac:dyDescent="0.25">
      <c r="A28" t="s">
        <v>19</v>
      </c>
      <c r="B28" t="s">
        <v>165</v>
      </c>
      <c r="C28">
        <v>1</v>
      </c>
      <c r="D28">
        <v>97.066406000000001</v>
      </c>
      <c r="E28">
        <v>2426660.15625</v>
      </c>
      <c r="I28" t="s">
        <v>63</v>
      </c>
      <c r="J28" t="s">
        <v>64</v>
      </c>
      <c r="K28" t="s">
        <v>65</v>
      </c>
    </row>
    <row r="32" spans="1:12" x14ac:dyDescent="0.25">
      <c r="A32" s="1" t="s">
        <v>66</v>
      </c>
    </row>
    <row r="33" spans="1:5" x14ac:dyDescent="0.25">
      <c r="A33" s="1" t="s">
        <v>13</v>
      </c>
      <c r="B33" s="1" t="s">
        <v>67</v>
      </c>
      <c r="C33" s="1" t="s">
        <v>68</v>
      </c>
      <c r="D33" s="1" t="s">
        <v>69</v>
      </c>
      <c r="E33" s="1" t="s">
        <v>70</v>
      </c>
    </row>
    <row r="34" spans="1:5" x14ac:dyDescent="0.25">
      <c r="A34" t="s">
        <v>162</v>
      </c>
      <c r="B34">
        <v>2.90584</v>
      </c>
      <c r="C34">
        <v>2.90584</v>
      </c>
    </row>
    <row r="35" spans="1:5" x14ac:dyDescent="0.25">
      <c r="A35" t="s">
        <v>161</v>
      </c>
      <c r="B35">
        <v>2.8832849999999999</v>
      </c>
      <c r="C35">
        <v>2.8832849999999999</v>
      </c>
    </row>
    <row r="36" spans="1:5" x14ac:dyDescent="0.25">
      <c r="A36" t="s">
        <v>145</v>
      </c>
      <c r="B36">
        <v>99</v>
      </c>
      <c r="C36">
        <v>99</v>
      </c>
    </row>
    <row r="37" spans="1:5" x14ac:dyDescent="0.25">
      <c r="A37" t="s">
        <v>25</v>
      </c>
      <c r="B37">
        <v>100.44726565000001</v>
      </c>
      <c r="C37">
        <v>100.447461746988</v>
      </c>
    </row>
    <row r="38" spans="1:5" x14ac:dyDescent="0.25">
      <c r="A38" t="s">
        <v>27</v>
      </c>
      <c r="B38">
        <v>99.558928750000007</v>
      </c>
      <c r="C38">
        <v>99.558469191176471</v>
      </c>
    </row>
    <row r="39" spans="1:5" x14ac:dyDescent="0.25">
      <c r="A39" t="s">
        <v>28</v>
      </c>
      <c r="B39">
        <v>99.75</v>
      </c>
      <c r="C39">
        <v>99.743680674061437</v>
      </c>
      <c r="D39">
        <v>99.796875</v>
      </c>
      <c r="E39">
        <v>99.703125</v>
      </c>
    </row>
    <row r="43" spans="1:5" x14ac:dyDescent="0.25">
      <c r="A43" s="1" t="s">
        <v>71</v>
      </c>
    </row>
    <row r="44" spans="1:5" x14ac:dyDescent="0.25">
      <c r="A44" s="1" t="s">
        <v>13</v>
      </c>
      <c r="B44" s="1" t="s">
        <v>72</v>
      </c>
      <c r="C44" s="1" t="s">
        <v>73</v>
      </c>
      <c r="D44" s="1" t="s">
        <v>74</v>
      </c>
      <c r="E44" s="1" t="s">
        <v>75</v>
      </c>
    </row>
    <row r="45" spans="1:5" x14ac:dyDescent="0.25">
      <c r="A45" t="s">
        <v>27</v>
      </c>
      <c r="B45" t="s">
        <v>11</v>
      </c>
      <c r="C45" t="s">
        <v>11</v>
      </c>
      <c r="D45">
        <v>0</v>
      </c>
      <c r="E45">
        <v>0</v>
      </c>
    </row>
    <row r="46" spans="1:5" x14ac:dyDescent="0.25">
      <c r="A46" t="s">
        <v>20</v>
      </c>
      <c r="B46" t="s">
        <v>11</v>
      </c>
      <c r="C46" t="s">
        <v>11</v>
      </c>
      <c r="D46">
        <v>0</v>
      </c>
      <c r="E46">
        <v>0</v>
      </c>
    </row>
    <row r="47" spans="1:5" x14ac:dyDescent="0.25">
      <c r="A47" t="s">
        <v>19</v>
      </c>
      <c r="B47" t="s">
        <v>11</v>
      </c>
      <c r="C47" t="s">
        <v>11</v>
      </c>
      <c r="D47">
        <v>0</v>
      </c>
      <c r="E47">
        <v>0</v>
      </c>
    </row>
    <row r="48" spans="1:5" x14ac:dyDescent="0.25">
      <c r="A48" t="s">
        <v>145</v>
      </c>
      <c r="B48" t="s">
        <v>11</v>
      </c>
      <c r="C48" t="s">
        <v>11</v>
      </c>
      <c r="D48">
        <v>0</v>
      </c>
      <c r="E48">
        <v>0</v>
      </c>
    </row>
    <row r="49" spans="1:9" x14ac:dyDescent="0.25">
      <c r="A49" t="s">
        <v>28</v>
      </c>
      <c r="B49" t="s">
        <v>11</v>
      </c>
      <c r="C49" t="s">
        <v>11</v>
      </c>
      <c r="D49">
        <v>0</v>
      </c>
      <c r="E49">
        <v>0</v>
      </c>
    </row>
    <row r="50" spans="1:9" x14ac:dyDescent="0.25">
      <c r="A50" t="s">
        <v>161</v>
      </c>
      <c r="B50" t="s">
        <v>11</v>
      </c>
      <c r="C50" t="s">
        <v>11</v>
      </c>
      <c r="D50">
        <v>0</v>
      </c>
      <c r="E50">
        <v>0</v>
      </c>
    </row>
    <row r="51" spans="1:9" x14ac:dyDescent="0.25">
      <c r="A51" t="s">
        <v>25</v>
      </c>
      <c r="B51" t="s">
        <v>11</v>
      </c>
      <c r="C51" t="s">
        <v>11</v>
      </c>
      <c r="D51">
        <v>0</v>
      </c>
      <c r="E51">
        <v>0</v>
      </c>
    </row>
    <row r="52" spans="1:9" x14ac:dyDescent="0.25">
      <c r="A52" t="s">
        <v>162</v>
      </c>
      <c r="B52" t="s">
        <v>11</v>
      </c>
      <c r="C52" t="s">
        <v>11</v>
      </c>
      <c r="D52">
        <v>0</v>
      </c>
      <c r="E52">
        <v>0</v>
      </c>
    </row>
    <row r="56" spans="1:9" x14ac:dyDescent="0.25">
      <c r="A56" s="1" t="s">
        <v>76</v>
      </c>
    </row>
    <row r="57" spans="1:9" x14ac:dyDescent="0.25">
      <c r="A57" s="1" t="s">
        <v>13</v>
      </c>
      <c r="B57" s="1" t="s">
        <v>77</v>
      </c>
      <c r="C57" s="1" t="s">
        <v>78</v>
      </c>
      <c r="D57" s="1" t="s">
        <v>79</v>
      </c>
      <c r="E57" s="1" t="s">
        <v>80</v>
      </c>
      <c r="F57" s="1" t="s">
        <v>81</v>
      </c>
      <c r="G57" s="1" t="s">
        <v>82</v>
      </c>
      <c r="H57" s="1" t="s">
        <v>83</v>
      </c>
      <c r="I57" s="1" t="s">
        <v>84</v>
      </c>
    </row>
    <row r="58" spans="1:9" x14ac:dyDescent="0.25">
      <c r="A58" t="s">
        <v>162</v>
      </c>
      <c r="B58">
        <v>2</v>
      </c>
      <c r="C58">
        <v>2</v>
      </c>
      <c r="D58">
        <v>26600</v>
      </c>
      <c r="G58">
        <v>13300</v>
      </c>
      <c r="H58">
        <v>13300</v>
      </c>
    </row>
    <row r="59" spans="1:9" x14ac:dyDescent="0.25">
      <c r="A59" t="s">
        <v>161</v>
      </c>
      <c r="B59">
        <v>2</v>
      </c>
      <c r="C59">
        <v>2</v>
      </c>
      <c r="D59">
        <v>39400</v>
      </c>
      <c r="G59">
        <v>19700</v>
      </c>
      <c r="H59">
        <v>19700</v>
      </c>
    </row>
    <row r="60" spans="1:9" x14ac:dyDescent="0.25">
      <c r="A60" t="s">
        <v>20</v>
      </c>
      <c r="B60">
        <v>1</v>
      </c>
      <c r="C60">
        <v>1</v>
      </c>
      <c r="D60">
        <v>2983476.5625</v>
      </c>
      <c r="G60">
        <v>3000000</v>
      </c>
      <c r="H60">
        <v>3000000</v>
      </c>
    </row>
    <row r="61" spans="1:9" x14ac:dyDescent="0.25">
      <c r="A61" t="s">
        <v>145</v>
      </c>
      <c r="B61">
        <v>2</v>
      </c>
      <c r="C61">
        <v>2</v>
      </c>
      <c r="D61">
        <v>198000000</v>
      </c>
      <c r="G61">
        <v>100000000</v>
      </c>
      <c r="H61">
        <v>100000000</v>
      </c>
    </row>
    <row r="62" spans="1:9" x14ac:dyDescent="0.25">
      <c r="A62" t="s">
        <v>25</v>
      </c>
      <c r="B62">
        <v>2</v>
      </c>
      <c r="C62">
        <v>2</v>
      </c>
      <c r="D62">
        <v>50022835.950000003</v>
      </c>
      <c r="G62">
        <v>24900000</v>
      </c>
      <c r="H62">
        <v>24900000</v>
      </c>
    </row>
    <row r="63" spans="1:9" x14ac:dyDescent="0.25">
      <c r="A63" t="s">
        <v>27</v>
      </c>
      <c r="B63">
        <v>2</v>
      </c>
      <c r="C63">
        <v>2</v>
      </c>
      <c r="D63">
        <v>8462469.8812499996</v>
      </c>
      <c r="G63">
        <v>4250000</v>
      </c>
      <c r="H63">
        <v>4250000</v>
      </c>
    </row>
    <row r="64" spans="1:9" x14ac:dyDescent="0.25">
      <c r="A64" t="s">
        <v>19</v>
      </c>
      <c r="B64">
        <v>1</v>
      </c>
      <c r="C64">
        <v>1</v>
      </c>
      <c r="D64">
        <v>2426660.15625</v>
      </c>
      <c r="G64">
        <v>2500000</v>
      </c>
      <c r="H64">
        <v>2500000</v>
      </c>
    </row>
    <row r="65" spans="1:24" x14ac:dyDescent="0.25">
      <c r="A65" t="s">
        <v>28</v>
      </c>
      <c r="B65">
        <v>4</v>
      </c>
      <c r="C65">
        <v>4</v>
      </c>
      <c r="D65">
        <v>233799187.5</v>
      </c>
      <c r="G65">
        <v>66500000</v>
      </c>
      <c r="H65">
        <v>66500000</v>
      </c>
    </row>
    <row r="69" spans="1:24" x14ac:dyDescent="0.25">
      <c r="A69" s="1" t="s">
        <v>85</v>
      </c>
    </row>
    <row r="70" spans="1:24" x14ac:dyDescent="0.25">
      <c r="A70" s="1" t="s">
        <v>13</v>
      </c>
      <c r="B70" s="1" t="s">
        <v>86</v>
      </c>
      <c r="C70" s="1" t="s">
        <v>87</v>
      </c>
      <c r="D70" s="1" t="s">
        <v>88</v>
      </c>
      <c r="E70" s="1" t="s">
        <v>89</v>
      </c>
      <c r="F70" s="1" t="s">
        <v>90</v>
      </c>
      <c r="G70" s="1" t="s">
        <v>91</v>
      </c>
    </row>
    <row r="74" spans="1:24" x14ac:dyDescent="0.25">
      <c r="A74" s="1" t="s">
        <v>92</v>
      </c>
    </row>
    <row r="75" spans="1:24" x14ac:dyDescent="0.25">
      <c r="A75" s="1" t="s">
        <v>13</v>
      </c>
      <c r="B75" s="1" t="s">
        <v>93</v>
      </c>
      <c r="C75" s="1" t="s">
        <v>94</v>
      </c>
      <c r="D75" s="1" t="s">
        <v>95</v>
      </c>
      <c r="E75" s="1" t="s">
        <v>96</v>
      </c>
      <c r="F75" s="1" t="s">
        <v>97</v>
      </c>
      <c r="G75" s="1" t="s">
        <v>98</v>
      </c>
      <c r="H75" s="1" t="s">
        <v>99</v>
      </c>
      <c r="I75" s="1" t="s">
        <v>100</v>
      </c>
      <c r="J75" s="1" t="s">
        <v>101</v>
      </c>
      <c r="K75" s="1" t="s">
        <v>102</v>
      </c>
      <c r="L75" s="1" t="s">
        <v>103</v>
      </c>
      <c r="M75" s="1" t="s">
        <v>104</v>
      </c>
      <c r="N75" s="1" t="s">
        <v>105</v>
      </c>
      <c r="O75" s="1" t="s">
        <v>106</v>
      </c>
      <c r="P75" s="1" t="s">
        <v>107</v>
      </c>
      <c r="Q75" s="1" t="s">
        <v>108</v>
      </c>
      <c r="R75" s="1" t="s">
        <v>109</v>
      </c>
      <c r="S75" s="1" t="s">
        <v>110</v>
      </c>
      <c r="T75" s="1" t="s">
        <v>111</v>
      </c>
      <c r="U75" s="1" t="s">
        <v>112</v>
      </c>
      <c r="V75" s="1" t="s">
        <v>113</v>
      </c>
      <c r="W75" s="1" t="s">
        <v>114</v>
      </c>
      <c r="X75" s="1" t="s">
        <v>115</v>
      </c>
    </row>
    <row r="79" spans="1:24" x14ac:dyDescent="0.25">
      <c r="A79" s="1" t="s">
        <v>116</v>
      </c>
    </row>
    <row r="80" spans="1:24" x14ac:dyDescent="0.25">
      <c r="A80" s="1" t="s">
        <v>13</v>
      </c>
      <c r="B80" s="1" t="s">
        <v>117</v>
      </c>
      <c r="C80" s="1" t="s">
        <v>118</v>
      </c>
      <c r="D80" s="1" t="s">
        <v>119</v>
      </c>
      <c r="E80" s="1" t="s">
        <v>120</v>
      </c>
    </row>
    <row r="85" spans="1:1" x14ac:dyDescent="0.25">
      <c r="A85" s="1" t="s">
        <v>121</v>
      </c>
    </row>
    <row r="86" spans="1:1" x14ac:dyDescent="0.25">
      <c r="A86" t="s">
        <v>122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workbookViewId="0">
      <selection activeCell="H10" sqref="H10"/>
    </sheetView>
  </sheetViews>
  <sheetFormatPr defaultRowHeight="15" x14ac:dyDescent="0.25"/>
  <sheetData>
    <row r="1" spans="1:12" x14ac:dyDescent="0.25">
      <c r="A1" s="1" t="s">
        <v>0</v>
      </c>
    </row>
    <row r="2" spans="1:12" x14ac:dyDescent="0.25">
      <c r="A2" s="1" t="s">
        <v>1</v>
      </c>
      <c r="B2" s="1" t="s">
        <v>2</v>
      </c>
      <c r="C2" s="1" t="s">
        <v>3</v>
      </c>
      <c r="D2" s="1" t="s">
        <v>4</v>
      </c>
      <c r="E2" s="1" t="s">
        <v>5</v>
      </c>
      <c r="F2" s="1" t="s">
        <v>6</v>
      </c>
      <c r="G2" s="1" t="s">
        <v>7</v>
      </c>
    </row>
    <row r="3" spans="1:12" x14ac:dyDescent="0.25">
      <c r="A3" t="s">
        <v>8</v>
      </c>
      <c r="B3" t="s">
        <v>9</v>
      </c>
      <c r="C3" t="s">
        <v>10</v>
      </c>
      <c r="D3">
        <v>20180827</v>
      </c>
      <c r="E3">
        <v>0</v>
      </c>
      <c r="F3" t="s">
        <v>11</v>
      </c>
      <c r="G3" t="s">
        <v>11</v>
      </c>
    </row>
    <row r="6" spans="1:12" x14ac:dyDescent="0.25">
      <c r="A6" s="1" t="s">
        <v>12</v>
      </c>
    </row>
    <row r="7" spans="1:12" x14ac:dyDescent="0.25">
      <c r="A7" s="1" t="s">
        <v>13</v>
      </c>
      <c r="B7" s="1" t="s">
        <v>14</v>
      </c>
      <c r="C7" s="1" t="s">
        <v>15</v>
      </c>
      <c r="D7" s="1" t="s">
        <v>16</v>
      </c>
    </row>
    <row r="8" spans="1:12" x14ac:dyDescent="0.25">
      <c r="A8" t="s">
        <v>921</v>
      </c>
      <c r="C8" t="s">
        <v>36</v>
      </c>
      <c r="D8" t="s">
        <v>38</v>
      </c>
    </row>
    <row r="12" spans="1:12" x14ac:dyDescent="0.25">
      <c r="A12" s="1" t="s">
        <v>39</v>
      </c>
    </row>
    <row r="13" spans="1:12" x14ac:dyDescent="0.25">
      <c r="A13" s="1" t="s">
        <v>13</v>
      </c>
      <c r="B13" s="1" t="s">
        <v>40</v>
      </c>
      <c r="C13" s="1" t="s">
        <v>41</v>
      </c>
      <c r="D13" s="1" t="s">
        <v>42</v>
      </c>
      <c r="E13" s="1" t="s">
        <v>43</v>
      </c>
      <c r="F13" s="1" t="s">
        <v>44</v>
      </c>
      <c r="G13" s="1" t="s">
        <v>45</v>
      </c>
      <c r="H13" s="1" t="s">
        <v>46</v>
      </c>
      <c r="I13" s="1" t="s">
        <v>47</v>
      </c>
      <c r="J13" s="1" t="s">
        <v>48</v>
      </c>
      <c r="K13" s="1" t="s">
        <v>49</v>
      </c>
      <c r="L13" s="1" t="s">
        <v>50</v>
      </c>
    </row>
    <row r="14" spans="1:12" x14ac:dyDescent="0.25">
      <c r="A14" t="s">
        <v>921</v>
      </c>
      <c r="B14" t="s">
        <v>922</v>
      </c>
      <c r="C14">
        <v>1</v>
      </c>
      <c r="F14">
        <v>98.742187999999999</v>
      </c>
      <c r="G14" t="s">
        <v>923</v>
      </c>
      <c r="H14">
        <v>86893</v>
      </c>
      <c r="I14" t="s">
        <v>63</v>
      </c>
      <c r="J14" t="s">
        <v>64</v>
      </c>
      <c r="K14" t="s">
        <v>65</v>
      </c>
      <c r="L14">
        <v>98.738299999999995</v>
      </c>
    </row>
    <row r="18" spans="1:9" x14ac:dyDescent="0.25">
      <c r="A18" s="1" t="s">
        <v>66</v>
      </c>
    </row>
    <row r="19" spans="1:9" x14ac:dyDescent="0.25">
      <c r="A19" s="1" t="s">
        <v>13</v>
      </c>
      <c r="B19" s="1" t="s">
        <v>67</v>
      </c>
      <c r="C19" s="1" t="s">
        <v>68</v>
      </c>
      <c r="D19" s="1" t="s">
        <v>69</v>
      </c>
      <c r="E19" s="1" t="s">
        <v>70</v>
      </c>
    </row>
    <row r="23" spans="1:9" x14ac:dyDescent="0.25">
      <c r="A23" s="1" t="s">
        <v>71</v>
      </c>
    </row>
    <row r="24" spans="1:9" x14ac:dyDescent="0.25">
      <c r="A24" s="1" t="s">
        <v>13</v>
      </c>
      <c r="B24" s="1" t="s">
        <v>72</v>
      </c>
      <c r="C24" s="1" t="s">
        <v>73</v>
      </c>
      <c r="D24" s="1" t="s">
        <v>74</v>
      </c>
      <c r="E24" s="1" t="s">
        <v>75</v>
      </c>
    </row>
    <row r="25" spans="1:9" x14ac:dyDescent="0.25">
      <c r="A25" t="s">
        <v>921</v>
      </c>
      <c r="B25" t="s">
        <v>11</v>
      </c>
      <c r="C25" t="s">
        <v>11</v>
      </c>
      <c r="D25">
        <v>0</v>
      </c>
      <c r="E25">
        <v>0</v>
      </c>
    </row>
    <row r="29" spans="1:9" x14ac:dyDescent="0.25">
      <c r="A29" s="1" t="s">
        <v>76</v>
      </c>
    </row>
    <row r="30" spans="1:9" x14ac:dyDescent="0.25">
      <c r="A30" s="1" t="s">
        <v>13</v>
      </c>
      <c r="B30" s="1" t="s">
        <v>77</v>
      </c>
      <c r="C30" s="1" t="s">
        <v>78</v>
      </c>
      <c r="D30" s="1" t="s">
        <v>79</v>
      </c>
      <c r="E30" s="1" t="s">
        <v>80</v>
      </c>
      <c r="F30" s="1" t="s">
        <v>81</v>
      </c>
      <c r="G30" s="1" t="s">
        <v>82</v>
      </c>
      <c r="H30" s="1" t="s">
        <v>83</v>
      </c>
      <c r="I30" s="1" t="s">
        <v>84</v>
      </c>
    </row>
    <row r="31" spans="1:9" x14ac:dyDescent="0.25">
      <c r="A31" t="s">
        <v>921</v>
      </c>
      <c r="B31">
        <v>1</v>
      </c>
      <c r="C31">
        <v>1</v>
      </c>
      <c r="D31">
        <v>86893.125</v>
      </c>
      <c r="G31">
        <v>88000</v>
      </c>
      <c r="H31">
        <v>88000</v>
      </c>
    </row>
    <row r="35" spans="1:24" x14ac:dyDescent="0.25">
      <c r="A35" s="1" t="s">
        <v>85</v>
      </c>
    </row>
    <row r="36" spans="1:24" x14ac:dyDescent="0.25">
      <c r="A36" s="1" t="s">
        <v>13</v>
      </c>
      <c r="B36" s="1" t="s">
        <v>86</v>
      </c>
      <c r="C36" s="1" t="s">
        <v>87</v>
      </c>
      <c r="D36" s="1" t="s">
        <v>88</v>
      </c>
      <c r="E36" s="1" t="s">
        <v>89</v>
      </c>
      <c r="F36" s="1" t="s">
        <v>90</v>
      </c>
      <c r="G36" s="1" t="s">
        <v>91</v>
      </c>
    </row>
    <row r="40" spans="1:24" x14ac:dyDescent="0.25">
      <c r="A40" s="1" t="s">
        <v>92</v>
      </c>
    </row>
    <row r="41" spans="1:24" x14ac:dyDescent="0.25">
      <c r="A41" s="1" t="s">
        <v>13</v>
      </c>
      <c r="B41" s="1" t="s">
        <v>93</v>
      </c>
      <c r="C41" s="1" t="s">
        <v>94</v>
      </c>
      <c r="D41" s="1" t="s">
        <v>95</v>
      </c>
      <c r="E41" s="1" t="s">
        <v>96</v>
      </c>
      <c r="F41" s="1" t="s">
        <v>97</v>
      </c>
      <c r="G41" s="1" t="s">
        <v>98</v>
      </c>
      <c r="H41" s="1" t="s">
        <v>99</v>
      </c>
      <c r="I41" s="1" t="s">
        <v>100</v>
      </c>
      <c r="J41" s="1" t="s">
        <v>101</v>
      </c>
      <c r="K41" s="1" t="s">
        <v>102</v>
      </c>
      <c r="L41" s="1" t="s">
        <v>103</v>
      </c>
      <c r="M41" s="1" t="s">
        <v>104</v>
      </c>
      <c r="N41" s="1" t="s">
        <v>105</v>
      </c>
      <c r="O41" s="1" t="s">
        <v>106</v>
      </c>
      <c r="P41" s="1" t="s">
        <v>107</v>
      </c>
      <c r="Q41" s="1" t="s">
        <v>108</v>
      </c>
      <c r="R41" s="1" t="s">
        <v>109</v>
      </c>
      <c r="S41" s="1" t="s">
        <v>110</v>
      </c>
      <c r="T41" s="1" t="s">
        <v>111</v>
      </c>
      <c r="U41" s="1" t="s">
        <v>112</v>
      </c>
      <c r="V41" s="1" t="s">
        <v>113</v>
      </c>
      <c r="W41" s="1" t="s">
        <v>114</v>
      </c>
      <c r="X41" s="1" t="s">
        <v>115</v>
      </c>
    </row>
    <row r="45" spans="1:24" x14ac:dyDescent="0.25">
      <c r="A45" s="1" t="s">
        <v>116</v>
      </c>
    </row>
    <row r="46" spans="1:24" x14ac:dyDescent="0.25">
      <c r="A46" s="1" t="s">
        <v>13</v>
      </c>
      <c r="B46" s="1" t="s">
        <v>117</v>
      </c>
      <c r="C46" s="1" t="s">
        <v>118</v>
      </c>
      <c r="D46" s="1" t="s">
        <v>119</v>
      </c>
      <c r="E46" s="1" t="s">
        <v>120</v>
      </c>
    </row>
    <row r="51" spans="1:1" x14ac:dyDescent="0.25">
      <c r="A51" s="1" t="s">
        <v>121</v>
      </c>
    </row>
    <row r="52" spans="1:1" x14ac:dyDescent="0.25">
      <c r="A52" t="s">
        <v>122</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20180828</v>
      </c>
      <c r="E3">
        <v>0</v>
      </c>
      <c r="F3" t="s">
        <v>11</v>
      </c>
      <c r="G3" t="s">
        <v>11</v>
      </c>
    </row>
    <row r="6" spans="1:7" x14ac:dyDescent="0.25">
      <c r="A6" s="1" t="s">
        <v>12</v>
      </c>
    </row>
    <row r="7" spans="1:7" x14ac:dyDescent="0.25">
      <c r="A7" s="1" t="s">
        <v>13</v>
      </c>
      <c r="B7" s="1" t="s">
        <v>14</v>
      </c>
      <c r="C7" s="1" t="s">
        <v>15</v>
      </c>
      <c r="D7" s="1" t="s">
        <v>16</v>
      </c>
    </row>
    <row r="8" spans="1:7" x14ac:dyDescent="0.25">
      <c r="A8" t="s">
        <v>924</v>
      </c>
      <c r="C8" t="s">
        <v>37</v>
      </c>
      <c r="D8" t="s">
        <v>205</v>
      </c>
    </row>
    <row r="9" spans="1:7" x14ac:dyDescent="0.25">
      <c r="A9" t="s">
        <v>700</v>
      </c>
      <c r="C9" t="s">
        <v>36</v>
      </c>
      <c r="D9" t="s">
        <v>38</v>
      </c>
    </row>
    <row r="10" spans="1:7" x14ac:dyDescent="0.25">
      <c r="A10" t="s">
        <v>326</v>
      </c>
      <c r="C10" t="s">
        <v>36</v>
      </c>
      <c r="D10" t="s">
        <v>38</v>
      </c>
    </row>
    <row r="11" spans="1:7" x14ac:dyDescent="0.25">
      <c r="A11" t="s">
        <v>925</v>
      </c>
      <c r="C11" t="s">
        <v>36</v>
      </c>
      <c r="D11" t="s">
        <v>38</v>
      </c>
    </row>
    <row r="12" spans="1:7" x14ac:dyDescent="0.25">
      <c r="A12" t="s">
        <v>439</v>
      </c>
      <c r="C12" t="s">
        <v>36</v>
      </c>
      <c r="D12" t="s">
        <v>38</v>
      </c>
    </row>
    <row r="13" spans="1:7" x14ac:dyDescent="0.25">
      <c r="A13" t="s">
        <v>28</v>
      </c>
      <c r="C13" t="s">
        <v>36</v>
      </c>
      <c r="D13" t="s">
        <v>38</v>
      </c>
    </row>
    <row r="14" spans="1:7" x14ac:dyDescent="0.25">
      <c r="A14" t="s">
        <v>199</v>
      </c>
      <c r="C14" t="s">
        <v>36</v>
      </c>
      <c r="D14" t="s">
        <v>38</v>
      </c>
    </row>
    <row r="15" spans="1:7" x14ac:dyDescent="0.25">
      <c r="A15" t="s">
        <v>679</v>
      </c>
      <c r="C15" t="s">
        <v>36</v>
      </c>
      <c r="D15" t="s">
        <v>38</v>
      </c>
    </row>
    <row r="19" spans="1:12" x14ac:dyDescent="0.25">
      <c r="A19" s="1" t="s">
        <v>39</v>
      </c>
    </row>
    <row r="20" spans="1:12" x14ac:dyDescent="0.25">
      <c r="A20" s="1" t="s">
        <v>13</v>
      </c>
      <c r="B20" s="1" t="s">
        <v>40</v>
      </c>
      <c r="C20" s="1" t="s">
        <v>41</v>
      </c>
      <c r="D20" s="1" t="s">
        <v>42</v>
      </c>
      <c r="E20" s="1" t="s">
        <v>43</v>
      </c>
      <c r="F20" s="1" t="s">
        <v>44</v>
      </c>
      <c r="G20" s="1" t="s">
        <v>45</v>
      </c>
      <c r="H20" s="1" t="s">
        <v>46</v>
      </c>
      <c r="I20" s="1" t="s">
        <v>47</v>
      </c>
      <c r="J20" s="1" t="s">
        <v>48</v>
      </c>
      <c r="K20" s="1" t="s">
        <v>49</v>
      </c>
      <c r="L20" s="1" t="s">
        <v>50</v>
      </c>
    </row>
    <row r="21" spans="1:12" x14ac:dyDescent="0.25">
      <c r="A21" t="s">
        <v>326</v>
      </c>
      <c r="B21" t="s">
        <v>926</v>
      </c>
      <c r="C21">
        <v>1</v>
      </c>
      <c r="F21">
        <v>93.746093999999999</v>
      </c>
      <c r="G21" t="s">
        <v>930</v>
      </c>
      <c r="H21">
        <v>2812382</v>
      </c>
      <c r="I21" t="s">
        <v>63</v>
      </c>
      <c r="J21" t="s">
        <v>64</v>
      </c>
      <c r="K21" t="s">
        <v>65</v>
      </c>
      <c r="L21">
        <v>93.742199999999997</v>
      </c>
    </row>
    <row r="22" spans="1:12" x14ac:dyDescent="0.25">
      <c r="A22" t="s">
        <v>199</v>
      </c>
      <c r="B22" t="s">
        <v>927</v>
      </c>
      <c r="C22">
        <v>1</v>
      </c>
      <c r="F22">
        <v>99.746429000000006</v>
      </c>
      <c r="G22" t="s">
        <v>931</v>
      </c>
      <c r="H22">
        <v>1994928</v>
      </c>
      <c r="I22" t="s">
        <v>63</v>
      </c>
      <c r="J22" t="s">
        <v>64</v>
      </c>
      <c r="K22" t="s">
        <v>65</v>
      </c>
      <c r="L22">
        <v>99.75</v>
      </c>
    </row>
    <row r="23" spans="1:12" x14ac:dyDescent="0.25">
      <c r="A23" t="s">
        <v>28</v>
      </c>
      <c r="B23" t="s">
        <v>927</v>
      </c>
      <c r="C23">
        <v>1</v>
      </c>
      <c r="F23">
        <v>99.503906000000001</v>
      </c>
      <c r="G23" t="s">
        <v>932</v>
      </c>
      <c r="H23">
        <v>2985117</v>
      </c>
      <c r="I23" t="s">
        <v>63</v>
      </c>
      <c r="J23" t="s">
        <v>64</v>
      </c>
      <c r="K23" t="s">
        <v>65</v>
      </c>
      <c r="L23">
        <v>99.507800000000003</v>
      </c>
    </row>
    <row r="24" spans="1:12" x14ac:dyDescent="0.25">
      <c r="A24" t="s">
        <v>439</v>
      </c>
      <c r="B24" t="s">
        <v>926</v>
      </c>
      <c r="C24">
        <v>1</v>
      </c>
      <c r="F24">
        <v>99.941406000000001</v>
      </c>
      <c r="G24" t="s">
        <v>933</v>
      </c>
      <c r="H24">
        <v>474721</v>
      </c>
      <c r="I24" t="s">
        <v>63</v>
      </c>
      <c r="J24" t="s">
        <v>64</v>
      </c>
      <c r="K24" t="s">
        <v>65</v>
      </c>
      <c r="L24">
        <v>99.943349999999995</v>
      </c>
    </row>
    <row r="25" spans="1:12" x14ac:dyDescent="0.25">
      <c r="A25" t="s">
        <v>679</v>
      </c>
      <c r="B25" t="s">
        <v>927</v>
      </c>
      <c r="C25">
        <v>1</v>
      </c>
      <c r="F25">
        <v>100.042969</v>
      </c>
      <c r="G25" t="s">
        <v>934</v>
      </c>
      <c r="H25">
        <v>5002148</v>
      </c>
      <c r="I25" t="s">
        <v>63</v>
      </c>
      <c r="J25" t="s">
        <v>64</v>
      </c>
      <c r="K25" t="s">
        <v>65</v>
      </c>
      <c r="L25">
        <v>100.0547</v>
      </c>
    </row>
    <row r="26" spans="1:12" x14ac:dyDescent="0.25">
      <c r="A26" t="s">
        <v>700</v>
      </c>
      <c r="B26" t="s">
        <v>928</v>
      </c>
      <c r="C26">
        <v>1</v>
      </c>
      <c r="F26">
        <v>99.663663</v>
      </c>
      <c r="G26" t="s">
        <v>935</v>
      </c>
      <c r="H26">
        <v>9966366</v>
      </c>
      <c r="I26" t="s">
        <v>63</v>
      </c>
      <c r="J26" t="s">
        <v>64</v>
      </c>
      <c r="K26" t="s">
        <v>65</v>
      </c>
      <c r="L26">
        <v>99.664050000000003</v>
      </c>
    </row>
    <row r="27" spans="1:12" x14ac:dyDescent="0.25">
      <c r="A27" t="s">
        <v>924</v>
      </c>
      <c r="B27" t="s">
        <v>929</v>
      </c>
      <c r="C27">
        <v>1</v>
      </c>
      <c r="F27">
        <v>0.29399999999999998</v>
      </c>
      <c r="G27" t="s">
        <v>936</v>
      </c>
      <c r="H27">
        <v>75000</v>
      </c>
      <c r="I27" t="s">
        <v>63</v>
      </c>
      <c r="J27" t="s">
        <v>64</v>
      </c>
      <c r="K27" t="s">
        <v>65</v>
      </c>
      <c r="L27">
        <v>0.29020000000000001</v>
      </c>
    </row>
    <row r="31" spans="1:12" x14ac:dyDescent="0.25">
      <c r="A31" s="1" t="s">
        <v>66</v>
      </c>
    </row>
    <row r="32" spans="1:12" x14ac:dyDescent="0.25">
      <c r="A32" s="1" t="s">
        <v>13</v>
      </c>
      <c r="B32" s="1" t="s">
        <v>67</v>
      </c>
      <c r="C32" s="1" t="s">
        <v>68</v>
      </c>
      <c r="D32" s="1" t="s">
        <v>69</v>
      </c>
      <c r="E32" s="1" t="s">
        <v>70</v>
      </c>
    </row>
    <row r="33" spans="1:5" x14ac:dyDescent="0.25">
      <c r="A33" t="s">
        <v>679</v>
      </c>
      <c r="B33">
        <v>100.0273438</v>
      </c>
      <c r="C33">
        <v>100.0273438</v>
      </c>
    </row>
    <row r="37" spans="1:5" x14ac:dyDescent="0.25">
      <c r="A37" s="1" t="s">
        <v>71</v>
      </c>
    </row>
    <row r="38" spans="1:5" x14ac:dyDescent="0.25">
      <c r="A38" s="1" t="s">
        <v>13</v>
      </c>
      <c r="B38" s="1" t="s">
        <v>72</v>
      </c>
      <c r="C38" s="1" t="s">
        <v>73</v>
      </c>
      <c r="D38" s="1" t="s">
        <v>74</v>
      </c>
      <c r="E38" s="1" t="s">
        <v>75</v>
      </c>
    </row>
    <row r="39" spans="1:5" x14ac:dyDescent="0.25">
      <c r="A39" t="s">
        <v>924</v>
      </c>
      <c r="B39" t="s">
        <v>11</v>
      </c>
      <c r="C39" t="s">
        <v>11</v>
      </c>
      <c r="D39">
        <v>0</v>
      </c>
      <c r="E39">
        <v>0</v>
      </c>
    </row>
    <row r="40" spans="1:5" x14ac:dyDescent="0.25">
      <c r="A40" t="s">
        <v>700</v>
      </c>
      <c r="B40" t="s">
        <v>11</v>
      </c>
      <c r="C40" t="s">
        <v>11</v>
      </c>
      <c r="D40">
        <v>0</v>
      </c>
      <c r="E40">
        <v>0</v>
      </c>
    </row>
    <row r="41" spans="1:5" x14ac:dyDescent="0.25">
      <c r="A41" t="s">
        <v>326</v>
      </c>
      <c r="B41" t="s">
        <v>11</v>
      </c>
      <c r="C41" t="s">
        <v>11</v>
      </c>
      <c r="D41">
        <v>0</v>
      </c>
      <c r="E41">
        <v>0</v>
      </c>
    </row>
    <row r="42" spans="1:5" x14ac:dyDescent="0.25">
      <c r="A42" t="s">
        <v>925</v>
      </c>
      <c r="B42" t="s">
        <v>11</v>
      </c>
      <c r="C42" t="s">
        <v>11</v>
      </c>
      <c r="D42">
        <v>0</v>
      </c>
      <c r="E42">
        <v>0</v>
      </c>
    </row>
    <row r="43" spans="1:5" x14ac:dyDescent="0.25">
      <c r="A43" t="s">
        <v>439</v>
      </c>
      <c r="B43" t="s">
        <v>11</v>
      </c>
      <c r="C43" t="s">
        <v>11</v>
      </c>
      <c r="D43">
        <v>0</v>
      </c>
      <c r="E43">
        <v>0</v>
      </c>
    </row>
    <row r="44" spans="1:5" x14ac:dyDescent="0.25">
      <c r="A44" t="s">
        <v>28</v>
      </c>
      <c r="B44" t="s">
        <v>11</v>
      </c>
      <c r="C44" t="s">
        <v>11</v>
      </c>
      <c r="D44">
        <v>0</v>
      </c>
      <c r="E44">
        <v>0</v>
      </c>
    </row>
    <row r="45" spans="1:5" x14ac:dyDescent="0.25">
      <c r="A45" t="s">
        <v>199</v>
      </c>
      <c r="B45" t="s">
        <v>11</v>
      </c>
      <c r="C45" t="s">
        <v>11</v>
      </c>
      <c r="D45">
        <v>0</v>
      </c>
      <c r="E45">
        <v>0</v>
      </c>
    </row>
    <row r="46" spans="1:5" x14ac:dyDescent="0.25">
      <c r="A46" t="s">
        <v>679</v>
      </c>
      <c r="B46" t="s">
        <v>11</v>
      </c>
      <c r="C46" t="s">
        <v>11</v>
      </c>
      <c r="D46">
        <v>0</v>
      </c>
      <c r="E46">
        <v>0</v>
      </c>
    </row>
    <row r="50" spans="1:9" x14ac:dyDescent="0.25">
      <c r="A50" s="1" t="s">
        <v>76</v>
      </c>
    </row>
    <row r="51" spans="1:9" x14ac:dyDescent="0.25">
      <c r="A51" s="1" t="s">
        <v>13</v>
      </c>
      <c r="B51" s="1" t="s">
        <v>77</v>
      </c>
      <c r="C51" s="1" t="s">
        <v>78</v>
      </c>
      <c r="D51" s="1" t="s">
        <v>79</v>
      </c>
      <c r="E51" s="1" t="s">
        <v>80</v>
      </c>
      <c r="F51" s="1" t="s">
        <v>81</v>
      </c>
      <c r="G51" s="1" t="s">
        <v>82</v>
      </c>
      <c r="H51" s="1" t="s">
        <v>83</v>
      </c>
      <c r="I51" s="1" t="s">
        <v>84</v>
      </c>
    </row>
    <row r="52" spans="1:9" x14ac:dyDescent="0.25">
      <c r="A52" t="s">
        <v>924</v>
      </c>
      <c r="B52">
        <v>1</v>
      </c>
      <c r="C52">
        <v>1</v>
      </c>
      <c r="D52">
        <v>75000</v>
      </c>
      <c r="G52">
        <v>75000</v>
      </c>
      <c r="H52">
        <v>75000</v>
      </c>
    </row>
    <row r="53" spans="1:9" x14ac:dyDescent="0.25">
      <c r="A53" t="s">
        <v>700</v>
      </c>
      <c r="B53">
        <v>1</v>
      </c>
      <c r="C53">
        <v>1</v>
      </c>
      <c r="D53">
        <v>9966366.25</v>
      </c>
      <c r="G53">
        <v>10000000</v>
      </c>
      <c r="H53">
        <v>10000000</v>
      </c>
    </row>
    <row r="54" spans="1:9" x14ac:dyDescent="0.25">
      <c r="A54" t="s">
        <v>199</v>
      </c>
      <c r="B54">
        <v>1</v>
      </c>
      <c r="C54">
        <v>1</v>
      </c>
      <c r="D54">
        <v>1994928.575</v>
      </c>
      <c r="G54">
        <v>2000000</v>
      </c>
      <c r="H54">
        <v>2000000</v>
      </c>
    </row>
    <row r="55" spans="1:9" x14ac:dyDescent="0.25">
      <c r="A55" t="s">
        <v>679</v>
      </c>
      <c r="B55">
        <v>2</v>
      </c>
      <c r="C55">
        <v>2</v>
      </c>
      <c r="D55">
        <v>10002734.380000001</v>
      </c>
      <c r="G55">
        <v>5000000</v>
      </c>
      <c r="H55">
        <v>5000000</v>
      </c>
    </row>
    <row r="56" spans="1:9" x14ac:dyDescent="0.25">
      <c r="A56" t="s">
        <v>925</v>
      </c>
      <c r="B56">
        <v>1</v>
      </c>
      <c r="C56">
        <v>1</v>
      </c>
      <c r="D56">
        <v>18087273.4375</v>
      </c>
      <c r="G56">
        <v>18100000</v>
      </c>
      <c r="H56">
        <v>18100000</v>
      </c>
    </row>
    <row r="57" spans="1:9" x14ac:dyDescent="0.25">
      <c r="A57" t="s">
        <v>326</v>
      </c>
      <c r="B57">
        <v>1</v>
      </c>
      <c r="C57">
        <v>1</v>
      </c>
      <c r="D57">
        <v>2812382.8125</v>
      </c>
      <c r="G57">
        <v>3000000</v>
      </c>
      <c r="H57">
        <v>3000000</v>
      </c>
    </row>
    <row r="58" spans="1:9" x14ac:dyDescent="0.25">
      <c r="A58" t="s">
        <v>28</v>
      </c>
      <c r="B58">
        <v>1</v>
      </c>
      <c r="C58">
        <v>1</v>
      </c>
      <c r="D58">
        <v>2985117.1875</v>
      </c>
      <c r="G58">
        <v>3000000</v>
      </c>
      <c r="H58">
        <v>3000000</v>
      </c>
    </row>
    <row r="59" spans="1:9" x14ac:dyDescent="0.25">
      <c r="A59" t="s">
        <v>439</v>
      </c>
      <c r="B59">
        <v>1</v>
      </c>
      <c r="C59">
        <v>1</v>
      </c>
      <c r="D59">
        <v>474721.6796875</v>
      </c>
      <c r="G59">
        <v>475000</v>
      </c>
      <c r="H59">
        <v>475000</v>
      </c>
    </row>
    <row r="63" spans="1:9" x14ac:dyDescent="0.25">
      <c r="A63" s="1" t="s">
        <v>85</v>
      </c>
    </row>
    <row r="64" spans="1:9" x14ac:dyDescent="0.25">
      <c r="A64" s="1" t="s">
        <v>13</v>
      </c>
      <c r="B64" s="1" t="s">
        <v>86</v>
      </c>
      <c r="C64" s="1" t="s">
        <v>87</v>
      </c>
      <c r="D64" s="1" t="s">
        <v>88</v>
      </c>
      <c r="E64" s="1" t="s">
        <v>89</v>
      </c>
      <c r="F64" s="1" t="s">
        <v>90</v>
      </c>
      <c r="G64" s="1" t="s">
        <v>91</v>
      </c>
    </row>
    <row r="68" spans="1:24" x14ac:dyDescent="0.25">
      <c r="A68" s="1" t="s">
        <v>92</v>
      </c>
    </row>
    <row r="69" spans="1:24" x14ac:dyDescent="0.25">
      <c r="A69" s="1" t="s">
        <v>13</v>
      </c>
      <c r="B69" s="1" t="s">
        <v>93</v>
      </c>
      <c r="C69" s="1" t="s">
        <v>94</v>
      </c>
      <c r="D69" s="1" t="s">
        <v>95</v>
      </c>
      <c r="E69" s="1" t="s">
        <v>96</v>
      </c>
      <c r="F69" s="1" t="s">
        <v>97</v>
      </c>
      <c r="G69" s="1" t="s">
        <v>98</v>
      </c>
      <c r="H69" s="1" t="s">
        <v>99</v>
      </c>
      <c r="I69" s="1" t="s">
        <v>100</v>
      </c>
      <c r="J69" s="1" t="s">
        <v>101</v>
      </c>
      <c r="K69" s="1" t="s">
        <v>102</v>
      </c>
      <c r="L69" s="1" t="s">
        <v>103</v>
      </c>
      <c r="M69" s="1" t="s">
        <v>104</v>
      </c>
      <c r="N69" s="1" t="s">
        <v>105</v>
      </c>
      <c r="O69" s="1" t="s">
        <v>106</v>
      </c>
      <c r="P69" s="1" t="s">
        <v>107</v>
      </c>
      <c r="Q69" s="1" t="s">
        <v>108</v>
      </c>
      <c r="R69" s="1" t="s">
        <v>109</v>
      </c>
      <c r="S69" s="1" t="s">
        <v>110</v>
      </c>
      <c r="T69" s="1" t="s">
        <v>111</v>
      </c>
      <c r="U69" s="1" t="s">
        <v>112</v>
      </c>
      <c r="V69" s="1" t="s">
        <v>113</v>
      </c>
      <c r="W69" s="1" t="s">
        <v>114</v>
      </c>
      <c r="X69" s="1" t="s">
        <v>115</v>
      </c>
    </row>
    <row r="73" spans="1:24" x14ac:dyDescent="0.25">
      <c r="A73" s="1" t="s">
        <v>116</v>
      </c>
    </row>
    <row r="74" spans="1:24" x14ac:dyDescent="0.25">
      <c r="A74" s="1" t="s">
        <v>13</v>
      </c>
      <c r="B74" s="1" t="s">
        <v>117</v>
      </c>
      <c r="C74" s="1" t="s">
        <v>118</v>
      </c>
      <c r="D74" s="1" t="s">
        <v>119</v>
      </c>
      <c r="E74" s="1" t="s">
        <v>120</v>
      </c>
    </row>
    <row r="79" spans="1:24" x14ac:dyDescent="0.25">
      <c r="A79" s="1" t="s">
        <v>121</v>
      </c>
    </row>
    <row r="80" spans="1:24" x14ac:dyDescent="0.25">
      <c r="A80" t="s">
        <v>122</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20180829</v>
      </c>
      <c r="E3">
        <v>0</v>
      </c>
      <c r="F3" t="s">
        <v>11</v>
      </c>
      <c r="G3" t="s">
        <v>11</v>
      </c>
    </row>
    <row r="6" spans="1:7" x14ac:dyDescent="0.25">
      <c r="A6" s="1" t="s">
        <v>12</v>
      </c>
    </row>
    <row r="7" spans="1:7" x14ac:dyDescent="0.25">
      <c r="A7" s="1" t="s">
        <v>13</v>
      </c>
      <c r="B7" s="1" t="s">
        <v>14</v>
      </c>
      <c r="C7" s="1" t="s">
        <v>15</v>
      </c>
      <c r="D7" s="1" t="s">
        <v>16</v>
      </c>
    </row>
    <row r="8" spans="1:7" x14ac:dyDescent="0.25">
      <c r="A8" t="s">
        <v>937</v>
      </c>
      <c r="C8" t="s">
        <v>37</v>
      </c>
      <c r="D8" t="s">
        <v>38</v>
      </c>
    </row>
    <row r="9" spans="1:7" x14ac:dyDescent="0.25">
      <c r="A9" t="s">
        <v>439</v>
      </c>
      <c r="C9" t="s">
        <v>36</v>
      </c>
      <c r="D9" t="s">
        <v>38</v>
      </c>
    </row>
    <row r="10" spans="1:7" x14ac:dyDescent="0.25">
      <c r="A10" t="s">
        <v>700</v>
      </c>
      <c r="C10" t="s">
        <v>36</v>
      </c>
      <c r="D10" t="s">
        <v>38</v>
      </c>
    </row>
    <row r="11" spans="1:7" x14ac:dyDescent="0.25">
      <c r="A11" t="s">
        <v>938</v>
      </c>
      <c r="C11" t="s">
        <v>36</v>
      </c>
      <c r="D11" t="s">
        <v>38</v>
      </c>
    </row>
    <row r="12" spans="1:7" x14ac:dyDescent="0.25">
      <c r="A12" t="s">
        <v>753</v>
      </c>
      <c r="C12" t="s">
        <v>37</v>
      </c>
      <c r="D12" t="s">
        <v>38</v>
      </c>
    </row>
    <row r="13" spans="1:7" x14ac:dyDescent="0.25">
      <c r="A13" t="s">
        <v>939</v>
      </c>
      <c r="C13" t="s">
        <v>36</v>
      </c>
      <c r="D13" t="s">
        <v>38</v>
      </c>
    </row>
    <row r="14" spans="1:7" x14ac:dyDescent="0.25">
      <c r="A14" t="s">
        <v>358</v>
      </c>
      <c r="C14" t="s">
        <v>36</v>
      </c>
      <c r="D14" t="s">
        <v>38</v>
      </c>
    </row>
    <row r="15" spans="1:7" x14ac:dyDescent="0.25">
      <c r="A15" t="s">
        <v>326</v>
      </c>
      <c r="C15" t="s">
        <v>36</v>
      </c>
      <c r="D15" t="s">
        <v>38</v>
      </c>
    </row>
    <row r="16" spans="1:7" x14ac:dyDescent="0.25">
      <c r="A16" t="s">
        <v>199</v>
      </c>
      <c r="C16" t="s">
        <v>36</v>
      </c>
      <c r="D16" t="s">
        <v>38</v>
      </c>
    </row>
    <row r="17" spans="1:12" x14ac:dyDescent="0.25">
      <c r="A17" t="s">
        <v>127</v>
      </c>
      <c r="C17" t="s">
        <v>36</v>
      </c>
      <c r="D17" t="s">
        <v>38</v>
      </c>
    </row>
    <row r="18" spans="1:12" x14ac:dyDescent="0.25">
      <c r="A18" t="s">
        <v>940</v>
      </c>
      <c r="C18" t="s">
        <v>36</v>
      </c>
      <c r="D18" t="s">
        <v>38</v>
      </c>
    </row>
    <row r="19" spans="1:12" x14ac:dyDescent="0.25">
      <c r="A19" t="s">
        <v>25</v>
      </c>
      <c r="C19" t="s">
        <v>36</v>
      </c>
      <c r="D19" t="s">
        <v>38</v>
      </c>
    </row>
    <row r="20" spans="1:12" x14ac:dyDescent="0.25">
      <c r="A20" t="s">
        <v>870</v>
      </c>
      <c r="C20" t="s">
        <v>36</v>
      </c>
      <c r="D20" t="s">
        <v>38</v>
      </c>
    </row>
    <row r="21" spans="1:12" x14ac:dyDescent="0.25">
      <c r="A21" t="s">
        <v>463</v>
      </c>
      <c r="C21" t="s">
        <v>36</v>
      </c>
      <c r="D21" t="s">
        <v>38</v>
      </c>
    </row>
    <row r="22" spans="1:12" x14ac:dyDescent="0.25">
      <c r="A22" t="s">
        <v>679</v>
      </c>
      <c r="C22" t="s">
        <v>36</v>
      </c>
      <c r="D22" t="s">
        <v>38</v>
      </c>
    </row>
    <row r="23" spans="1:12" x14ac:dyDescent="0.25">
      <c r="A23" t="s">
        <v>648</v>
      </c>
      <c r="C23" t="s">
        <v>36</v>
      </c>
      <c r="D23" t="s">
        <v>38</v>
      </c>
    </row>
    <row r="27" spans="1:12" x14ac:dyDescent="0.25">
      <c r="A27" s="1" t="s">
        <v>39</v>
      </c>
    </row>
    <row r="28" spans="1:12" x14ac:dyDescent="0.25">
      <c r="A28" s="1" t="s">
        <v>13</v>
      </c>
      <c r="B28" s="1" t="s">
        <v>40</v>
      </c>
      <c r="C28" s="1" t="s">
        <v>41</v>
      </c>
      <c r="D28" s="1" t="s">
        <v>42</v>
      </c>
      <c r="E28" s="1" t="s">
        <v>43</v>
      </c>
      <c r="F28" s="1" t="s">
        <v>44</v>
      </c>
      <c r="G28" s="1" t="s">
        <v>45</v>
      </c>
      <c r="H28" s="1" t="s">
        <v>46</v>
      </c>
      <c r="I28" s="1" t="s">
        <v>47</v>
      </c>
      <c r="J28" s="1" t="s">
        <v>48</v>
      </c>
      <c r="K28" s="1" t="s">
        <v>49</v>
      </c>
      <c r="L28" s="1" t="s">
        <v>50</v>
      </c>
    </row>
    <row r="29" spans="1:12" x14ac:dyDescent="0.25">
      <c r="A29" t="s">
        <v>326</v>
      </c>
      <c r="B29" t="s">
        <v>941</v>
      </c>
      <c r="C29">
        <v>1</v>
      </c>
      <c r="F29">
        <v>93.589843999999999</v>
      </c>
      <c r="G29" t="s">
        <v>945</v>
      </c>
      <c r="H29">
        <v>2807695</v>
      </c>
      <c r="I29" t="s">
        <v>63</v>
      </c>
      <c r="J29" t="s">
        <v>64</v>
      </c>
      <c r="K29" t="s">
        <v>65</v>
      </c>
      <c r="L29">
        <v>93.59375</v>
      </c>
    </row>
    <row r="30" spans="1:12" x14ac:dyDescent="0.25">
      <c r="A30" t="s">
        <v>870</v>
      </c>
      <c r="B30" t="s">
        <v>942</v>
      </c>
      <c r="C30">
        <v>1</v>
      </c>
      <c r="F30">
        <v>97.042968999999999</v>
      </c>
      <c r="G30" t="s">
        <v>946</v>
      </c>
      <c r="H30">
        <v>1940859</v>
      </c>
      <c r="I30" t="s">
        <v>63</v>
      </c>
      <c r="J30" t="s">
        <v>64</v>
      </c>
      <c r="K30" t="s">
        <v>65</v>
      </c>
      <c r="L30">
        <v>97.046850000000006</v>
      </c>
    </row>
    <row r="31" spans="1:12" x14ac:dyDescent="0.25">
      <c r="A31" t="s">
        <v>358</v>
      </c>
      <c r="B31" t="s">
        <v>941</v>
      </c>
      <c r="C31">
        <v>1</v>
      </c>
      <c r="F31">
        <v>95.011718999999999</v>
      </c>
      <c r="G31" t="s">
        <v>947</v>
      </c>
      <c r="H31">
        <v>2850351</v>
      </c>
      <c r="I31" t="s">
        <v>63</v>
      </c>
      <c r="J31" t="s">
        <v>64</v>
      </c>
      <c r="K31" t="s">
        <v>65</v>
      </c>
      <c r="L31">
        <v>95.007800000000003</v>
      </c>
    </row>
    <row r="32" spans="1:12" x14ac:dyDescent="0.25">
      <c r="A32" t="s">
        <v>25</v>
      </c>
      <c r="B32" t="s">
        <v>942</v>
      </c>
      <c r="C32">
        <v>1</v>
      </c>
      <c r="F32">
        <v>99.816406000000001</v>
      </c>
      <c r="G32" t="s">
        <v>948</v>
      </c>
      <c r="H32">
        <v>1996328</v>
      </c>
      <c r="I32" t="s">
        <v>63</v>
      </c>
      <c r="J32" t="s">
        <v>64</v>
      </c>
      <c r="K32" t="s">
        <v>65</v>
      </c>
      <c r="L32">
        <v>99.820300000000003</v>
      </c>
    </row>
    <row r="33" spans="1:12" x14ac:dyDescent="0.25">
      <c r="A33" t="s">
        <v>199</v>
      </c>
      <c r="B33" t="s">
        <v>942</v>
      </c>
      <c r="C33">
        <v>1</v>
      </c>
      <c r="F33">
        <v>99.718414999999993</v>
      </c>
      <c r="G33" t="s">
        <v>949</v>
      </c>
      <c r="H33">
        <v>199436</v>
      </c>
      <c r="I33" t="s">
        <v>63</v>
      </c>
      <c r="J33" t="s">
        <v>64</v>
      </c>
      <c r="K33" t="s">
        <v>65</v>
      </c>
      <c r="L33">
        <v>99.724649999999997</v>
      </c>
    </row>
    <row r="34" spans="1:12" x14ac:dyDescent="0.25">
      <c r="A34" t="s">
        <v>439</v>
      </c>
      <c r="B34" t="s">
        <v>943</v>
      </c>
      <c r="C34">
        <v>1</v>
      </c>
      <c r="F34">
        <v>99.921875</v>
      </c>
      <c r="G34" t="s">
        <v>950</v>
      </c>
      <c r="H34">
        <v>1498828</v>
      </c>
      <c r="I34" t="s">
        <v>63</v>
      </c>
      <c r="J34" t="s">
        <v>64</v>
      </c>
      <c r="K34" t="s">
        <v>65</v>
      </c>
      <c r="L34">
        <v>99.923850000000002</v>
      </c>
    </row>
    <row r="35" spans="1:12" x14ac:dyDescent="0.25">
      <c r="A35" t="s">
        <v>700</v>
      </c>
      <c r="B35" t="s">
        <v>943</v>
      </c>
      <c r="C35">
        <v>1</v>
      </c>
      <c r="F35">
        <v>99.601163</v>
      </c>
      <c r="G35" t="s">
        <v>951</v>
      </c>
      <c r="H35">
        <v>9960116</v>
      </c>
      <c r="I35" t="s">
        <v>63</v>
      </c>
      <c r="J35" t="s">
        <v>64</v>
      </c>
      <c r="K35" t="s">
        <v>65</v>
      </c>
      <c r="L35">
        <v>99.609399999999994</v>
      </c>
    </row>
    <row r="36" spans="1:12" x14ac:dyDescent="0.25">
      <c r="A36" t="s">
        <v>937</v>
      </c>
      <c r="B36" t="s">
        <v>944</v>
      </c>
      <c r="C36">
        <v>1</v>
      </c>
      <c r="F36">
        <v>2.9338600000000001</v>
      </c>
      <c r="G36" t="s">
        <v>952</v>
      </c>
      <c r="H36">
        <v>596100</v>
      </c>
      <c r="I36" t="s">
        <v>63</v>
      </c>
      <c r="J36" t="s">
        <v>64</v>
      </c>
      <c r="K36" t="s">
        <v>65</v>
      </c>
      <c r="L36">
        <v>2.9275000000000002</v>
      </c>
    </row>
    <row r="37" spans="1:12" x14ac:dyDescent="0.25">
      <c r="A37" t="s">
        <v>937</v>
      </c>
      <c r="B37" t="s">
        <v>944</v>
      </c>
      <c r="C37">
        <v>1</v>
      </c>
      <c r="F37">
        <v>2.91</v>
      </c>
      <c r="G37" t="s">
        <v>952</v>
      </c>
      <c r="H37">
        <v>596000</v>
      </c>
      <c r="I37" t="s">
        <v>63</v>
      </c>
      <c r="J37" t="s">
        <v>64</v>
      </c>
      <c r="K37" t="s">
        <v>65</v>
      </c>
      <c r="L37">
        <v>2.9036</v>
      </c>
    </row>
    <row r="38" spans="1:12" x14ac:dyDescent="0.25">
      <c r="A38" t="s">
        <v>753</v>
      </c>
      <c r="B38" t="s">
        <v>941</v>
      </c>
      <c r="C38">
        <v>1</v>
      </c>
      <c r="F38">
        <v>2.8569100000000001</v>
      </c>
      <c r="G38" t="s">
        <v>953</v>
      </c>
      <c r="H38">
        <v>20000</v>
      </c>
      <c r="I38" t="s">
        <v>63</v>
      </c>
      <c r="J38" t="s">
        <v>64</v>
      </c>
      <c r="K38" t="s">
        <v>65</v>
      </c>
      <c r="L38">
        <v>2.9001999999999999</v>
      </c>
    </row>
    <row r="39" spans="1:12" x14ac:dyDescent="0.25">
      <c r="A39" t="s">
        <v>939</v>
      </c>
      <c r="B39" t="s">
        <v>941</v>
      </c>
      <c r="C39">
        <v>1</v>
      </c>
      <c r="F39">
        <v>95.46875</v>
      </c>
      <c r="G39" t="s">
        <v>954</v>
      </c>
      <c r="H39">
        <v>9546</v>
      </c>
      <c r="I39" t="s">
        <v>63</v>
      </c>
      <c r="J39" t="s">
        <v>64</v>
      </c>
      <c r="K39" t="s">
        <v>65</v>
      </c>
      <c r="L39">
        <v>95.46875</v>
      </c>
    </row>
    <row r="40" spans="1:12" x14ac:dyDescent="0.25">
      <c r="A40" t="s">
        <v>938</v>
      </c>
      <c r="B40" t="s">
        <v>943</v>
      </c>
      <c r="C40">
        <v>1</v>
      </c>
      <c r="F40">
        <v>101.867188</v>
      </c>
      <c r="G40" t="s">
        <v>955</v>
      </c>
      <c r="H40">
        <v>2037343</v>
      </c>
      <c r="I40" t="s">
        <v>63</v>
      </c>
      <c r="J40" t="s">
        <v>64</v>
      </c>
      <c r="K40" t="s">
        <v>65</v>
      </c>
      <c r="L40">
        <v>101.8828</v>
      </c>
    </row>
    <row r="44" spans="1:12" x14ac:dyDescent="0.25">
      <c r="A44" s="1" t="s">
        <v>66</v>
      </c>
    </row>
    <row r="45" spans="1:12" x14ac:dyDescent="0.25">
      <c r="A45" s="1" t="s">
        <v>13</v>
      </c>
      <c r="B45" s="1" t="s">
        <v>67</v>
      </c>
      <c r="C45" s="1" t="s">
        <v>68</v>
      </c>
      <c r="D45" s="1" t="s">
        <v>69</v>
      </c>
      <c r="E45" s="1" t="s">
        <v>70</v>
      </c>
    </row>
    <row r="46" spans="1:12" x14ac:dyDescent="0.25">
      <c r="A46" t="s">
        <v>937</v>
      </c>
      <c r="B46">
        <v>2.9219300000000001</v>
      </c>
      <c r="C46">
        <v>2.9219310007549701</v>
      </c>
    </row>
    <row r="47" spans="1:12" x14ac:dyDescent="0.25">
      <c r="A47" t="s">
        <v>127</v>
      </c>
      <c r="B47">
        <v>100.0117188</v>
      </c>
      <c r="C47">
        <v>100.0117188</v>
      </c>
    </row>
    <row r="48" spans="1:12" x14ac:dyDescent="0.25">
      <c r="A48" t="s">
        <v>679</v>
      </c>
      <c r="B48">
        <v>99.990004999999996</v>
      </c>
      <c r="C48">
        <v>99.990004999999996</v>
      </c>
      <c r="D48">
        <v>100.02524</v>
      </c>
      <c r="E48">
        <v>99.954769999999996</v>
      </c>
    </row>
    <row r="49" spans="1:5" x14ac:dyDescent="0.25">
      <c r="A49" t="s">
        <v>648</v>
      </c>
      <c r="B49">
        <v>100.035155</v>
      </c>
      <c r="C49">
        <v>100.035155</v>
      </c>
      <c r="D49">
        <v>100.03906000000001</v>
      </c>
      <c r="E49">
        <v>100.03125</v>
      </c>
    </row>
    <row r="50" spans="1:5" x14ac:dyDescent="0.25">
      <c r="A50" t="s">
        <v>940</v>
      </c>
      <c r="B50">
        <v>100</v>
      </c>
      <c r="C50">
        <v>100</v>
      </c>
    </row>
    <row r="51" spans="1:5" x14ac:dyDescent="0.25">
      <c r="A51" t="s">
        <v>463</v>
      </c>
      <c r="B51">
        <v>99.871094999999997</v>
      </c>
      <c r="C51">
        <v>99.871094999999997</v>
      </c>
      <c r="D51">
        <v>99.875</v>
      </c>
      <c r="E51">
        <v>99.867190000000008</v>
      </c>
    </row>
    <row r="55" spans="1:5" x14ac:dyDescent="0.25">
      <c r="A55" s="1" t="s">
        <v>71</v>
      </c>
    </row>
    <row r="56" spans="1:5" x14ac:dyDescent="0.25">
      <c r="A56" s="1" t="s">
        <v>13</v>
      </c>
      <c r="B56" s="1" t="s">
        <v>72</v>
      </c>
      <c r="C56" s="1" t="s">
        <v>73</v>
      </c>
      <c r="D56" s="1" t="s">
        <v>74</v>
      </c>
      <c r="E56" s="1" t="s">
        <v>75</v>
      </c>
    </row>
    <row r="57" spans="1:5" x14ac:dyDescent="0.25">
      <c r="A57" t="s">
        <v>937</v>
      </c>
      <c r="B57" t="s">
        <v>11</v>
      </c>
      <c r="C57" t="s">
        <v>11</v>
      </c>
      <c r="D57">
        <v>0</v>
      </c>
      <c r="E57">
        <v>0</v>
      </c>
    </row>
    <row r="58" spans="1:5" x14ac:dyDescent="0.25">
      <c r="A58" t="s">
        <v>439</v>
      </c>
      <c r="B58" t="s">
        <v>11</v>
      </c>
      <c r="C58" t="s">
        <v>11</v>
      </c>
      <c r="D58">
        <v>0</v>
      </c>
      <c r="E58">
        <v>0</v>
      </c>
    </row>
    <row r="59" spans="1:5" x14ac:dyDescent="0.25">
      <c r="A59" t="s">
        <v>700</v>
      </c>
      <c r="B59" t="s">
        <v>11</v>
      </c>
      <c r="C59" t="s">
        <v>11</v>
      </c>
      <c r="D59">
        <v>0</v>
      </c>
      <c r="E59">
        <v>0</v>
      </c>
    </row>
    <row r="60" spans="1:5" x14ac:dyDescent="0.25">
      <c r="A60" t="s">
        <v>938</v>
      </c>
      <c r="B60" t="s">
        <v>11</v>
      </c>
      <c r="C60" t="s">
        <v>11</v>
      </c>
      <c r="D60">
        <v>0</v>
      </c>
      <c r="E60">
        <v>0</v>
      </c>
    </row>
    <row r="61" spans="1:5" x14ac:dyDescent="0.25">
      <c r="A61" t="s">
        <v>753</v>
      </c>
      <c r="B61" t="s">
        <v>11</v>
      </c>
      <c r="C61" t="s">
        <v>11</v>
      </c>
      <c r="D61">
        <v>0</v>
      </c>
      <c r="E61">
        <v>0</v>
      </c>
    </row>
    <row r="62" spans="1:5" x14ac:dyDescent="0.25">
      <c r="A62" t="s">
        <v>939</v>
      </c>
      <c r="B62" t="s">
        <v>11</v>
      </c>
      <c r="C62" t="s">
        <v>11</v>
      </c>
      <c r="D62">
        <v>0</v>
      </c>
      <c r="E62">
        <v>0</v>
      </c>
    </row>
    <row r="63" spans="1:5" x14ac:dyDescent="0.25">
      <c r="A63" t="s">
        <v>358</v>
      </c>
      <c r="B63" t="s">
        <v>11</v>
      </c>
      <c r="C63" t="s">
        <v>11</v>
      </c>
      <c r="D63">
        <v>0</v>
      </c>
      <c r="E63">
        <v>0</v>
      </c>
    </row>
    <row r="64" spans="1:5" x14ac:dyDescent="0.25">
      <c r="A64" t="s">
        <v>326</v>
      </c>
      <c r="B64" t="s">
        <v>11</v>
      </c>
      <c r="C64" t="s">
        <v>11</v>
      </c>
      <c r="D64">
        <v>0</v>
      </c>
      <c r="E64">
        <v>0</v>
      </c>
    </row>
    <row r="65" spans="1:9" x14ac:dyDescent="0.25">
      <c r="A65" t="s">
        <v>199</v>
      </c>
      <c r="B65" t="s">
        <v>11</v>
      </c>
      <c r="C65" t="s">
        <v>11</v>
      </c>
      <c r="D65">
        <v>0</v>
      </c>
      <c r="E65">
        <v>0</v>
      </c>
    </row>
    <row r="66" spans="1:9" x14ac:dyDescent="0.25">
      <c r="A66" t="s">
        <v>127</v>
      </c>
      <c r="B66" t="s">
        <v>11</v>
      </c>
      <c r="C66" t="s">
        <v>11</v>
      </c>
      <c r="D66">
        <v>0</v>
      </c>
      <c r="E66">
        <v>0</v>
      </c>
    </row>
    <row r="67" spans="1:9" x14ac:dyDescent="0.25">
      <c r="A67" t="s">
        <v>940</v>
      </c>
      <c r="B67" t="s">
        <v>11</v>
      </c>
      <c r="C67" t="s">
        <v>11</v>
      </c>
      <c r="D67">
        <v>0</v>
      </c>
      <c r="E67">
        <v>0</v>
      </c>
    </row>
    <row r="68" spans="1:9" x14ac:dyDescent="0.25">
      <c r="A68" t="s">
        <v>25</v>
      </c>
      <c r="B68" t="s">
        <v>11</v>
      </c>
      <c r="C68" t="s">
        <v>11</v>
      </c>
      <c r="D68">
        <v>0</v>
      </c>
      <c r="E68">
        <v>0</v>
      </c>
    </row>
    <row r="69" spans="1:9" x14ac:dyDescent="0.25">
      <c r="A69" t="s">
        <v>870</v>
      </c>
      <c r="B69" t="s">
        <v>11</v>
      </c>
      <c r="C69" t="s">
        <v>11</v>
      </c>
      <c r="D69">
        <v>0</v>
      </c>
      <c r="E69">
        <v>0</v>
      </c>
    </row>
    <row r="70" spans="1:9" x14ac:dyDescent="0.25">
      <c r="A70" t="s">
        <v>463</v>
      </c>
      <c r="B70" t="s">
        <v>11</v>
      </c>
      <c r="C70" t="s">
        <v>11</v>
      </c>
      <c r="D70">
        <v>0</v>
      </c>
      <c r="E70">
        <v>0</v>
      </c>
    </row>
    <row r="71" spans="1:9" x14ac:dyDescent="0.25">
      <c r="A71" t="s">
        <v>679</v>
      </c>
      <c r="B71" t="s">
        <v>11</v>
      </c>
      <c r="C71" t="s">
        <v>11</v>
      </c>
      <c r="D71">
        <v>0</v>
      </c>
      <c r="E71">
        <v>0</v>
      </c>
    </row>
    <row r="72" spans="1:9" x14ac:dyDescent="0.25">
      <c r="A72" t="s">
        <v>648</v>
      </c>
      <c r="B72" t="s">
        <v>11</v>
      </c>
      <c r="C72" t="s">
        <v>11</v>
      </c>
      <c r="D72">
        <v>0</v>
      </c>
      <c r="E72">
        <v>0</v>
      </c>
    </row>
    <row r="76" spans="1:9" x14ac:dyDescent="0.25">
      <c r="A76" s="1" t="s">
        <v>76</v>
      </c>
    </row>
    <row r="77" spans="1:9" x14ac:dyDescent="0.25">
      <c r="A77" s="1" t="s">
        <v>13</v>
      </c>
      <c r="B77" s="1" t="s">
        <v>77</v>
      </c>
      <c r="C77" s="1" t="s">
        <v>78</v>
      </c>
      <c r="D77" s="1" t="s">
        <v>79</v>
      </c>
      <c r="E77" s="1" t="s">
        <v>80</v>
      </c>
      <c r="F77" s="1" t="s">
        <v>81</v>
      </c>
      <c r="G77" s="1" t="s">
        <v>82</v>
      </c>
      <c r="H77" s="1" t="s">
        <v>83</v>
      </c>
      <c r="I77" s="1" t="s">
        <v>84</v>
      </c>
    </row>
    <row r="78" spans="1:9" x14ac:dyDescent="0.25">
      <c r="A78" t="s">
        <v>937</v>
      </c>
      <c r="B78">
        <v>2</v>
      </c>
      <c r="C78">
        <v>2</v>
      </c>
      <c r="D78">
        <v>1192100</v>
      </c>
      <c r="G78">
        <v>596050</v>
      </c>
      <c r="H78">
        <v>596050</v>
      </c>
    </row>
    <row r="79" spans="1:9" x14ac:dyDescent="0.25">
      <c r="A79" t="s">
        <v>753</v>
      </c>
      <c r="B79">
        <v>1</v>
      </c>
      <c r="C79">
        <v>1</v>
      </c>
      <c r="D79">
        <v>20000</v>
      </c>
      <c r="G79">
        <v>20000</v>
      </c>
      <c r="H79">
        <v>20000</v>
      </c>
    </row>
    <row r="80" spans="1:9" x14ac:dyDescent="0.25">
      <c r="A80" t="s">
        <v>938</v>
      </c>
      <c r="B80">
        <v>1</v>
      </c>
      <c r="C80">
        <v>1</v>
      </c>
      <c r="D80">
        <v>2037343.75</v>
      </c>
      <c r="G80">
        <v>2000000</v>
      </c>
      <c r="H80">
        <v>2000000</v>
      </c>
    </row>
    <row r="81" spans="1:8" x14ac:dyDescent="0.25">
      <c r="A81" t="s">
        <v>870</v>
      </c>
      <c r="B81">
        <v>1</v>
      </c>
      <c r="C81">
        <v>1</v>
      </c>
      <c r="D81">
        <v>1940859.375</v>
      </c>
      <c r="G81">
        <v>2000000</v>
      </c>
      <c r="H81">
        <v>2000000</v>
      </c>
    </row>
    <row r="82" spans="1:8" x14ac:dyDescent="0.25">
      <c r="A82" t="s">
        <v>700</v>
      </c>
      <c r="B82">
        <v>1</v>
      </c>
      <c r="C82">
        <v>1</v>
      </c>
      <c r="D82">
        <v>9960116.25</v>
      </c>
      <c r="G82">
        <v>10000000</v>
      </c>
      <c r="H82">
        <v>10000000</v>
      </c>
    </row>
    <row r="83" spans="1:8" x14ac:dyDescent="0.25">
      <c r="A83" t="s">
        <v>358</v>
      </c>
      <c r="B83">
        <v>1</v>
      </c>
      <c r="C83">
        <v>1</v>
      </c>
      <c r="D83">
        <v>2850351.5625</v>
      </c>
      <c r="G83">
        <v>3000000</v>
      </c>
      <c r="H83">
        <v>3000000</v>
      </c>
    </row>
    <row r="84" spans="1:8" x14ac:dyDescent="0.25">
      <c r="A84" t="s">
        <v>25</v>
      </c>
      <c r="B84">
        <v>1</v>
      </c>
      <c r="C84">
        <v>1</v>
      </c>
      <c r="D84">
        <v>1996328.125</v>
      </c>
      <c r="G84">
        <v>2000000</v>
      </c>
      <c r="H84">
        <v>2000000</v>
      </c>
    </row>
    <row r="85" spans="1:8" x14ac:dyDescent="0.25">
      <c r="A85" t="s">
        <v>199</v>
      </c>
      <c r="B85">
        <v>1</v>
      </c>
      <c r="C85">
        <v>1</v>
      </c>
      <c r="D85">
        <v>199436.83</v>
      </c>
      <c r="G85">
        <v>200000</v>
      </c>
      <c r="H85">
        <v>200000</v>
      </c>
    </row>
    <row r="86" spans="1:8" x14ac:dyDescent="0.25">
      <c r="A86" t="s">
        <v>127</v>
      </c>
      <c r="B86">
        <v>2</v>
      </c>
      <c r="C86">
        <v>2</v>
      </c>
      <c r="D86">
        <v>200023437.59999999</v>
      </c>
      <c r="G86">
        <v>100000000</v>
      </c>
      <c r="H86">
        <v>100000000</v>
      </c>
    </row>
    <row r="87" spans="1:8" x14ac:dyDescent="0.25">
      <c r="A87" t="s">
        <v>679</v>
      </c>
      <c r="B87">
        <v>8</v>
      </c>
      <c r="C87">
        <v>8</v>
      </c>
      <c r="D87">
        <v>325967416.30000001</v>
      </c>
      <c r="G87">
        <v>29100000</v>
      </c>
      <c r="H87">
        <v>29100000</v>
      </c>
    </row>
    <row r="88" spans="1:8" x14ac:dyDescent="0.25">
      <c r="A88" t="s">
        <v>648</v>
      </c>
      <c r="B88">
        <v>8</v>
      </c>
      <c r="C88">
        <v>8</v>
      </c>
      <c r="D88">
        <v>991548456.36000001</v>
      </c>
      <c r="G88">
        <v>88500000</v>
      </c>
      <c r="H88">
        <v>88500000</v>
      </c>
    </row>
    <row r="89" spans="1:8" x14ac:dyDescent="0.25">
      <c r="A89" t="s">
        <v>940</v>
      </c>
      <c r="B89">
        <v>2</v>
      </c>
      <c r="C89">
        <v>2</v>
      </c>
      <c r="D89">
        <v>190800000</v>
      </c>
      <c r="G89">
        <v>95400000</v>
      </c>
      <c r="H89">
        <v>95400000</v>
      </c>
    </row>
    <row r="90" spans="1:8" x14ac:dyDescent="0.25">
      <c r="A90" t="s">
        <v>326</v>
      </c>
      <c r="B90">
        <v>1</v>
      </c>
      <c r="C90">
        <v>1</v>
      </c>
      <c r="D90">
        <v>2807695.3125</v>
      </c>
      <c r="G90">
        <v>3000000</v>
      </c>
      <c r="H90">
        <v>3000000</v>
      </c>
    </row>
    <row r="91" spans="1:8" x14ac:dyDescent="0.25">
      <c r="A91" t="s">
        <v>939</v>
      </c>
      <c r="B91">
        <v>1</v>
      </c>
      <c r="C91">
        <v>1</v>
      </c>
      <c r="D91">
        <v>9546.875</v>
      </c>
      <c r="G91">
        <v>10000</v>
      </c>
      <c r="H91">
        <v>10000</v>
      </c>
    </row>
    <row r="92" spans="1:8" x14ac:dyDescent="0.25">
      <c r="A92" t="s">
        <v>439</v>
      </c>
      <c r="B92">
        <v>1</v>
      </c>
      <c r="C92">
        <v>1</v>
      </c>
      <c r="D92">
        <v>1498828.125</v>
      </c>
      <c r="G92">
        <v>1500000</v>
      </c>
      <c r="H92">
        <v>1500000</v>
      </c>
    </row>
    <row r="93" spans="1:8" x14ac:dyDescent="0.25">
      <c r="A93" t="s">
        <v>463</v>
      </c>
      <c r="B93">
        <v>8</v>
      </c>
      <c r="C93">
        <v>8</v>
      </c>
      <c r="D93">
        <v>1224819109.0799999</v>
      </c>
      <c r="G93">
        <v>109500000</v>
      </c>
      <c r="H93">
        <v>109500000</v>
      </c>
    </row>
    <row r="97" spans="1:24" x14ac:dyDescent="0.25">
      <c r="A97" s="1" t="s">
        <v>85</v>
      </c>
    </row>
    <row r="98" spans="1:24" x14ac:dyDescent="0.25">
      <c r="A98" s="1" t="s">
        <v>13</v>
      </c>
      <c r="B98" s="1" t="s">
        <v>86</v>
      </c>
      <c r="C98" s="1" t="s">
        <v>87</v>
      </c>
      <c r="D98" s="1" t="s">
        <v>88</v>
      </c>
      <c r="E98" s="1" t="s">
        <v>89</v>
      </c>
      <c r="F98" s="1" t="s">
        <v>90</v>
      </c>
      <c r="G98" s="1" t="s">
        <v>91</v>
      </c>
    </row>
    <row r="102" spans="1:24" x14ac:dyDescent="0.25">
      <c r="A102" s="1" t="s">
        <v>92</v>
      </c>
    </row>
    <row r="103" spans="1:24" x14ac:dyDescent="0.25">
      <c r="A103" s="1" t="s">
        <v>13</v>
      </c>
      <c r="B103" s="1" t="s">
        <v>93</v>
      </c>
      <c r="C103" s="1" t="s">
        <v>94</v>
      </c>
      <c r="D103" s="1" t="s">
        <v>95</v>
      </c>
      <c r="E103" s="1" t="s">
        <v>96</v>
      </c>
      <c r="F103" s="1" t="s">
        <v>97</v>
      </c>
      <c r="G103" s="1" t="s">
        <v>98</v>
      </c>
      <c r="H103" s="1" t="s">
        <v>99</v>
      </c>
      <c r="I103" s="1" t="s">
        <v>100</v>
      </c>
      <c r="J103" s="1" t="s">
        <v>101</v>
      </c>
      <c r="K103" s="1" t="s">
        <v>102</v>
      </c>
      <c r="L103" s="1" t="s">
        <v>103</v>
      </c>
      <c r="M103" s="1" t="s">
        <v>104</v>
      </c>
      <c r="N103" s="1" t="s">
        <v>105</v>
      </c>
      <c r="O103" s="1" t="s">
        <v>106</v>
      </c>
      <c r="P103" s="1" t="s">
        <v>107</v>
      </c>
      <c r="Q103" s="1" t="s">
        <v>108</v>
      </c>
      <c r="R103" s="1" t="s">
        <v>109</v>
      </c>
      <c r="S103" s="1" t="s">
        <v>110</v>
      </c>
      <c r="T103" s="1" t="s">
        <v>111</v>
      </c>
      <c r="U103" s="1" t="s">
        <v>112</v>
      </c>
      <c r="V103" s="1" t="s">
        <v>113</v>
      </c>
      <c r="W103" s="1" t="s">
        <v>114</v>
      </c>
      <c r="X103" s="1" t="s">
        <v>115</v>
      </c>
    </row>
    <row r="107" spans="1:24" x14ac:dyDescent="0.25">
      <c r="A107" s="1" t="s">
        <v>116</v>
      </c>
    </row>
    <row r="108" spans="1:24" x14ac:dyDescent="0.25">
      <c r="A108" s="1" t="s">
        <v>13</v>
      </c>
      <c r="B108" s="1" t="s">
        <v>117</v>
      </c>
      <c r="C108" s="1" t="s">
        <v>118</v>
      </c>
      <c r="D108" s="1" t="s">
        <v>119</v>
      </c>
      <c r="E108" s="1" t="s">
        <v>120</v>
      </c>
    </row>
    <row r="113" spans="1:1" x14ac:dyDescent="0.25">
      <c r="A113" s="1" t="s">
        <v>121</v>
      </c>
    </row>
    <row r="114" spans="1:1" x14ac:dyDescent="0.25">
      <c r="A114" t="s">
        <v>122</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20180830</v>
      </c>
      <c r="E3">
        <v>0</v>
      </c>
      <c r="F3" t="s">
        <v>11</v>
      </c>
      <c r="G3" t="s">
        <v>11</v>
      </c>
    </row>
    <row r="6" spans="1:7" x14ac:dyDescent="0.25">
      <c r="A6" s="1" t="s">
        <v>12</v>
      </c>
    </row>
    <row r="7" spans="1:7" x14ac:dyDescent="0.25">
      <c r="A7" s="1" t="s">
        <v>13</v>
      </c>
      <c r="B7" s="1" t="s">
        <v>14</v>
      </c>
      <c r="C7" s="1" t="s">
        <v>15</v>
      </c>
      <c r="D7" s="1" t="s">
        <v>16</v>
      </c>
    </row>
    <row r="8" spans="1:7" x14ac:dyDescent="0.25">
      <c r="A8" t="s">
        <v>648</v>
      </c>
      <c r="C8" t="s">
        <v>36</v>
      </c>
      <c r="D8" t="s">
        <v>38</v>
      </c>
    </row>
    <row r="9" spans="1:7" x14ac:dyDescent="0.25">
      <c r="A9" t="s">
        <v>201</v>
      </c>
      <c r="C9" t="s">
        <v>36</v>
      </c>
      <c r="D9" t="s">
        <v>38</v>
      </c>
    </row>
    <row r="10" spans="1:7" x14ac:dyDescent="0.25">
      <c r="A10" t="s">
        <v>925</v>
      </c>
      <c r="C10" t="s">
        <v>36</v>
      </c>
      <c r="D10" t="s">
        <v>38</v>
      </c>
    </row>
    <row r="11" spans="1:7" x14ac:dyDescent="0.25">
      <c r="A11" t="s">
        <v>413</v>
      </c>
      <c r="C11" t="s">
        <v>36</v>
      </c>
      <c r="D11" t="s">
        <v>38</v>
      </c>
    </row>
    <row r="12" spans="1:7" x14ac:dyDescent="0.25">
      <c r="A12" t="s">
        <v>938</v>
      </c>
      <c r="C12" t="s">
        <v>36</v>
      </c>
      <c r="D12" t="s">
        <v>38</v>
      </c>
    </row>
    <row r="13" spans="1:7" x14ac:dyDescent="0.25">
      <c r="A13" t="s">
        <v>700</v>
      </c>
      <c r="C13" t="s">
        <v>36</v>
      </c>
      <c r="D13" t="s">
        <v>38</v>
      </c>
    </row>
    <row r="14" spans="1:7" x14ac:dyDescent="0.25">
      <c r="A14" t="s">
        <v>956</v>
      </c>
      <c r="C14" t="s">
        <v>36</v>
      </c>
      <c r="D14" t="s">
        <v>38</v>
      </c>
    </row>
    <row r="15" spans="1:7" x14ac:dyDescent="0.25">
      <c r="A15" t="s">
        <v>957</v>
      </c>
      <c r="C15" t="s">
        <v>37</v>
      </c>
      <c r="D15" t="s">
        <v>38</v>
      </c>
    </row>
    <row r="16" spans="1:7" x14ac:dyDescent="0.25">
      <c r="A16" t="s">
        <v>679</v>
      </c>
      <c r="C16" t="s">
        <v>36</v>
      </c>
      <c r="D16" t="s">
        <v>38</v>
      </c>
    </row>
    <row r="17" spans="1:12" x14ac:dyDescent="0.25">
      <c r="A17" t="s">
        <v>892</v>
      </c>
      <c r="C17" t="s">
        <v>36</v>
      </c>
      <c r="D17" t="s">
        <v>38</v>
      </c>
    </row>
    <row r="21" spans="1:12" x14ac:dyDescent="0.25">
      <c r="A21" s="1" t="s">
        <v>39</v>
      </c>
    </row>
    <row r="22" spans="1:12" x14ac:dyDescent="0.25">
      <c r="A22" s="1" t="s">
        <v>13</v>
      </c>
      <c r="B22" s="1" t="s">
        <v>40</v>
      </c>
      <c r="C22" s="1" t="s">
        <v>41</v>
      </c>
      <c r="D22" s="1" t="s">
        <v>42</v>
      </c>
      <c r="E22" s="1" t="s">
        <v>43</v>
      </c>
      <c r="F22" s="1" t="s">
        <v>44</v>
      </c>
      <c r="G22" s="1" t="s">
        <v>45</v>
      </c>
      <c r="H22" s="1" t="s">
        <v>46</v>
      </c>
      <c r="I22" s="1" t="s">
        <v>47</v>
      </c>
      <c r="J22" s="1" t="s">
        <v>48</v>
      </c>
      <c r="K22" s="1" t="s">
        <v>49</v>
      </c>
      <c r="L22" s="1" t="s">
        <v>50</v>
      </c>
    </row>
    <row r="23" spans="1:12" x14ac:dyDescent="0.25">
      <c r="A23" t="s">
        <v>201</v>
      </c>
      <c r="B23" t="s">
        <v>958</v>
      </c>
      <c r="C23">
        <v>1</v>
      </c>
      <c r="F23">
        <v>99.898437999999999</v>
      </c>
      <c r="G23" t="s">
        <v>961</v>
      </c>
      <c r="H23">
        <v>2497460</v>
      </c>
      <c r="I23" t="s">
        <v>63</v>
      </c>
      <c r="J23" t="s">
        <v>64</v>
      </c>
      <c r="K23" t="s">
        <v>65</v>
      </c>
      <c r="L23">
        <v>99.898399999999995</v>
      </c>
    </row>
    <row r="24" spans="1:12" x14ac:dyDescent="0.25">
      <c r="A24" t="s">
        <v>648</v>
      </c>
      <c r="B24" t="s">
        <v>959</v>
      </c>
      <c r="C24">
        <v>1</v>
      </c>
      <c r="F24">
        <v>100.0625</v>
      </c>
      <c r="G24" t="s">
        <v>962</v>
      </c>
      <c r="H24">
        <v>80050</v>
      </c>
      <c r="I24" t="s">
        <v>63</v>
      </c>
      <c r="J24" t="s">
        <v>64</v>
      </c>
      <c r="K24" t="s">
        <v>65</v>
      </c>
      <c r="L24">
        <v>100.0586</v>
      </c>
    </row>
    <row r="25" spans="1:12" x14ac:dyDescent="0.25">
      <c r="A25" t="s">
        <v>679</v>
      </c>
      <c r="B25" t="s">
        <v>959</v>
      </c>
      <c r="C25">
        <v>1</v>
      </c>
      <c r="F25">
        <v>100.054688</v>
      </c>
      <c r="G25" t="s">
        <v>963</v>
      </c>
      <c r="H25">
        <v>5002734</v>
      </c>
      <c r="I25" t="s">
        <v>63</v>
      </c>
      <c r="J25" t="s">
        <v>64</v>
      </c>
      <c r="K25" t="s">
        <v>65</v>
      </c>
      <c r="L25">
        <v>100.0703</v>
      </c>
    </row>
    <row r="26" spans="1:12" x14ac:dyDescent="0.25">
      <c r="A26" t="s">
        <v>679</v>
      </c>
      <c r="B26" t="s">
        <v>958</v>
      </c>
      <c r="C26">
        <v>1</v>
      </c>
      <c r="F26">
        <v>100.0625</v>
      </c>
      <c r="G26" t="s">
        <v>964</v>
      </c>
      <c r="H26">
        <v>5003125</v>
      </c>
      <c r="I26" t="s">
        <v>63</v>
      </c>
      <c r="J26" t="s">
        <v>64</v>
      </c>
      <c r="K26" t="s">
        <v>65</v>
      </c>
      <c r="L26">
        <v>100.08595</v>
      </c>
    </row>
    <row r="27" spans="1:12" x14ac:dyDescent="0.25">
      <c r="A27" t="s">
        <v>679</v>
      </c>
      <c r="B27" t="s">
        <v>960</v>
      </c>
      <c r="C27">
        <v>1</v>
      </c>
      <c r="F27">
        <v>100.066406</v>
      </c>
      <c r="G27" t="s">
        <v>965</v>
      </c>
      <c r="H27">
        <v>5003320</v>
      </c>
      <c r="I27" t="s">
        <v>63</v>
      </c>
      <c r="J27" t="s">
        <v>64</v>
      </c>
      <c r="K27" t="s">
        <v>65</v>
      </c>
      <c r="L27">
        <v>100.08595</v>
      </c>
    </row>
    <row r="28" spans="1:12" x14ac:dyDescent="0.25">
      <c r="A28" t="s">
        <v>957</v>
      </c>
      <c r="B28" t="s">
        <v>960</v>
      </c>
      <c r="C28">
        <v>1</v>
      </c>
      <c r="F28">
        <v>2.9426999999999999</v>
      </c>
      <c r="G28" t="s">
        <v>966</v>
      </c>
      <c r="H28">
        <v>150000</v>
      </c>
      <c r="I28" t="s">
        <v>63</v>
      </c>
      <c r="J28" t="s">
        <v>64</v>
      </c>
      <c r="K28" t="s">
        <v>65</v>
      </c>
      <c r="L28">
        <v>2.9508000000000001</v>
      </c>
    </row>
    <row r="29" spans="1:12" x14ac:dyDescent="0.25">
      <c r="A29" t="s">
        <v>892</v>
      </c>
      <c r="B29" t="s">
        <v>960</v>
      </c>
      <c r="C29">
        <v>1</v>
      </c>
      <c r="F29">
        <v>110.992188</v>
      </c>
      <c r="G29" t="s">
        <v>967</v>
      </c>
      <c r="H29">
        <v>2219843</v>
      </c>
      <c r="I29" t="s">
        <v>63</v>
      </c>
      <c r="J29" t="s">
        <v>64</v>
      </c>
      <c r="K29" t="s">
        <v>65</v>
      </c>
      <c r="L29">
        <v>110.98439999999999</v>
      </c>
    </row>
    <row r="30" spans="1:12" x14ac:dyDescent="0.25">
      <c r="A30" t="s">
        <v>938</v>
      </c>
      <c r="B30" t="s">
        <v>958</v>
      </c>
      <c r="C30">
        <v>1</v>
      </c>
      <c r="F30">
        <v>102.171875</v>
      </c>
      <c r="G30" t="s">
        <v>968</v>
      </c>
      <c r="H30">
        <v>2554296</v>
      </c>
      <c r="I30" t="s">
        <v>63</v>
      </c>
      <c r="J30" t="s">
        <v>64</v>
      </c>
      <c r="K30" t="s">
        <v>65</v>
      </c>
      <c r="L30">
        <v>102.17185000000001</v>
      </c>
    </row>
    <row r="31" spans="1:12" x14ac:dyDescent="0.25">
      <c r="A31" t="s">
        <v>413</v>
      </c>
      <c r="B31" t="s">
        <v>958</v>
      </c>
      <c r="C31">
        <v>1</v>
      </c>
      <c r="F31">
        <v>99.859375</v>
      </c>
      <c r="G31" t="s">
        <v>969</v>
      </c>
      <c r="H31">
        <v>1997187</v>
      </c>
      <c r="I31" t="s">
        <v>63</v>
      </c>
      <c r="J31" t="s">
        <v>64</v>
      </c>
      <c r="K31" t="s">
        <v>65</v>
      </c>
      <c r="L31">
        <v>99.859399999999994</v>
      </c>
    </row>
    <row r="35" spans="1:5" x14ac:dyDescent="0.25">
      <c r="A35" s="1" t="s">
        <v>66</v>
      </c>
    </row>
    <row r="36" spans="1:5" x14ac:dyDescent="0.25">
      <c r="A36" s="1" t="s">
        <v>13</v>
      </c>
      <c r="B36" s="1" t="s">
        <v>67</v>
      </c>
      <c r="C36" s="1" t="s">
        <v>68</v>
      </c>
      <c r="D36" s="1" t="s">
        <v>69</v>
      </c>
      <c r="E36" s="1" t="s">
        <v>70</v>
      </c>
    </row>
    <row r="37" spans="1:5" x14ac:dyDescent="0.25">
      <c r="A37" t="s">
        <v>700</v>
      </c>
      <c r="B37">
        <v>99.739148999999998</v>
      </c>
      <c r="C37">
        <v>99.739148999999998</v>
      </c>
    </row>
    <row r="38" spans="1:5" x14ac:dyDescent="0.25">
      <c r="A38" t="s">
        <v>679</v>
      </c>
      <c r="B38">
        <v>100.05747770000001</v>
      </c>
      <c r="C38">
        <v>100.0795077878598</v>
      </c>
      <c r="D38">
        <v>100.10156000000001</v>
      </c>
      <c r="E38">
        <v>100.015625</v>
      </c>
    </row>
    <row r="39" spans="1:5" x14ac:dyDescent="0.25">
      <c r="A39" t="s">
        <v>925</v>
      </c>
      <c r="B39">
        <v>99.919183666666683</v>
      </c>
      <c r="C39">
        <v>99.918008858510973</v>
      </c>
      <c r="D39">
        <v>99.921875</v>
      </c>
      <c r="E39">
        <v>99.917838000000003</v>
      </c>
    </row>
    <row r="40" spans="1:5" x14ac:dyDescent="0.25">
      <c r="A40" t="s">
        <v>956</v>
      </c>
      <c r="B40">
        <v>99.5</v>
      </c>
      <c r="C40">
        <v>99.5</v>
      </c>
    </row>
    <row r="44" spans="1:5" x14ac:dyDescent="0.25">
      <c r="A44" s="1" t="s">
        <v>71</v>
      </c>
    </row>
    <row r="45" spans="1:5" x14ac:dyDescent="0.25">
      <c r="A45" s="1" t="s">
        <v>13</v>
      </c>
      <c r="B45" s="1" t="s">
        <v>72</v>
      </c>
      <c r="C45" s="1" t="s">
        <v>73</v>
      </c>
      <c r="D45" s="1" t="s">
        <v>74</v>
      </c>
      <c r="E45" s="1" t="s">
        <v>75</v>
      </c>
    </row>
    <row r="46" spans="1:5" x14ac:dyDescent="0.25">
      <c r="A46" t="s">
        <v>648</v>
      </c>
      <c r="B46" t="s">
        <v>11</v>
      </c>
      <c r="C46" t="s">
        <v>11</v>
      </c>
      <c r="D46">
        <v>0</v>
      </c>
      <c r="E46">
        <v>0</v>
      </c>
    </row>
    <row r="47" spans="1:5" x14ac:dyDescent="0.25">
      <c r="A47" t="s">
        <v>201</v>
      </c>
      <c r="B47" t="s">
        <v>11</v>
      </c>
      <c r="C47" t="s">
        <v>11</v>
      </c>
      <c r="D47">
        <v>0</v>
      </c>
      <c r="E47">
        <v>0</v>
      </c>
    </row>
    <row r="48" spans="1:5" x14ac:dyDescent="0.25">
      <c r="A48" t="s">
        <v>925</v>
      </c>
      <c r="B48" t="s">
        <v>11</v>
      </c>
      <c r="C48" t="s">
        <v>11</v>
      </c>
      <c r="D48">
        <v>0</v>
      </c>
      <c r="E48">
        <v>0</v>
      </c>
    </row>
    <row r="49" spans="1:9" x14ac:dyDescent="0.25">
      <c r="A49" t="s">
        <v>413</v>
      </c>
      <c r="B49" t="s">
        <v>11</v>
      </c>
      <c r="C49" t="s">
        <v>11</v>
      </c>
      <c r="D49">
        <v>0</v>
      </c>
      <c r="E49">
        <v>0</v>
      </c>
    </row>
    <row r="50" spans="1:9" x14ac:dyDescent="0.25">
      <c r="A50" t="s">
        <v>938</v>
      </c>
      <c r="B50" t="s">
        <v>11</v>
      </c>
      <c r="C50" t="s">
        <v>11</v>
      </c>
      <c r="D50">
        <v>0</v>
      </c>
      <c r="E50">
        <v>0</v>
      </c>
    </row>
    <row r="51" spans="1:9" x14ac:dyDescent="0.25">
      <c r="A51" t="s">
        <v>700</v>
      </c>
      <c r="B51" t="s">
        <v>11</v>
      </c>
      <c r="C51" t="s">
        <v>11</v>
      </c>
      <c r="D51">
        <v>0</v>
      </c>
      <c r="E51">
        <v>0</v>
      </c>
    </row>
    <row r="52" spans="1:9" x14ac:dyDescent="0.25">
      <c r="A52" t="s">
        <v>956</v>
      </c>
      <c r="B52" t="s">
        <v>11</v>
      </c>
      <c r="C52" t="s">
        <v>11</v>
      </c>
      <c r="D52">
        <v>0</v>
      </c>
      <c r="E52">
        <v>0</v>
      </c>
    </row>
    <row r="53" spans="1:9" x14ac:dyDescent="0.25">
      <c r="A53" t="s">
        <v>957</v>
      </c>
      <c r="B53" t="s">
        <v>11</v>
      </c>
      <c r="C53" t="s">
        <v>11</v>
      </c>
      <c r="D53">
        <v>0</v>
      </c>
      <c r="E53">
        <v>0</v>
      </c>
    </row>
    <row r="54" spans="1:9" x14ac:dyDescent="0.25">
      <c r="A54" t="s">
        <v>679</v>
      </c>
      <c r="B54" t="s">
        <v>11</v>
      </c>
      <c r="C54" t="s">
        <v>11</v>
      </c>
      <c r="D54">
        <v>0</v>
      </c>
      <c r="E54">
        <v>0</v>
      </c>
    </row>
    <row r="55" spans="1:9" x14ac:dyDescent="0.25">
      <c r="A55" t="s">
        <v>892</v>
      </c>
      <c r="B55" t="s">
        <v>11</v>
      </c>
      <c r="C55" t="s">
        <v>11</v>
      </c>
      <c r="D55">
        <v>0</v>
      </c>
      <c r="E55">
        <v>0</v>
      </c>
    </row>
    <row r="59" spans="1:9" x14ac:dyDescent="0.25">
      <c r="A59" s="1" t="s">
        <v>76</v>
      </c>
    </row>
    <row r="60" spans="1:9" x14ac:dyDescent="0.25">
      <c r="A60" s="1" t="s">
        <v>13</v>
      </c>
      <c r="B60" s="1" t="s">
        <v>77</v>
      </c>
      <c r="C60" s="1" t="s">
        <v>78</v>
      </c>
      <c r="D60" s="1" t="s">
        <v>79</v>
      </c>
      <c r="E60" s="1" t="s">
        <v>80</v>
      </c>
      <c r="F60" s="1" t="s">
        <v>81</v>
      </c>
      <c r="G60" s="1" t="s">
        <v>82</v>
      </c>
      <c r="H60" s="1" t="s">
        <v>83</v>
      </c>
      <c r="I60" s="1" t="s">
        <v>84</v>
      </c>
    </row>
    <row r="61" spans="1:9" x14ac:dyDescent="0.25">
      <c r="A61" t="s">
        <v>957</v>
      </c>
      <c r="B61">
        <v>1</v>
      </c>
      <c r="C61">
        <v>1</v>
      </c>
      <c r="D61">
        <v>150000</v>
      </c>
      <c r="G61">
        <v>150000</v>
      </c>
      <c r="H61">
        <v>150000</v>
      </c>
    </row>
    <row r="62" spans="1:9" x14ac:dyDescent="0.25">
      <c r="A62" t="s">
        <v>892</v>
      </c>
      <c r="B62">
        <v>1</v>
      </c>
      <c r="C62">
        <v>1</v>
      </c>
      <c r="D62">
        <v>2219843.75</v>
      </c>
      <c r="G62">
        <v>2000000</v>
      </c>
      <c r="H62">
        <v>2000000</v>
      </c>
    </row>
    <row r="63" spans="1:9" x14ac:dyDescent="0.25">
      <c r="A63" t="s">
        <v>938</v>
      </c>
      <c r="B63">
        <v>1</v>
      </c>
      <c r="C63">
        <v>1</v>
      </c>
      <c r="D63">
        <v>2554296.875</v>
      </c>
      <c r="G63">
        <v>2500000</v>
      </c>
      <c r="H63">
        <v>2500000</v>
      </c>
    </row>
    <row r="64" spans="1:9" x14ac:dyDescent="0.25">
      <c r="A64" t="s">
        <v>413</v>
      </c>
      <c r="B64">
        <v>1</v>
      </c>
      <c r="C64">
        <v>1</v>
      </c>
      <c r="D64">
        <v>1997187.5</v>
      </c>
      <c r="G64">
        <v>2000000</v>
      </c>
      <c r="H64">
        <v>2000000</v>
      </c>
    </row>
    <row r="65" spans="1:24" x14ac:dyDescent="0.25">
      <c r="A65" t="s">
        <v>201</v>
      </c>
      <c r="B65">
        <v>1</v>
      </c>
      <c r="C65">
        <v>1</v>
      </c>
      <c r="D65">
        <v>2497460.9375</v>
      </c>
      <c r="G65">
        <v>2500000</v>
      </c>
      <c r="H65">
        <v>2500000</v>
      </c>
    </row>
    <row r="66" spans="1:24" x14ac:dyDescent="0.25">
      <c r="A66" t="s">
        <v>700</v>
      </c>
      <c r="B66">
        <v>2</v>
      </c>
      <c r="C66">
        <v>2</v>
      </c>
      <c r="D66">
        <v>25333743.846000001</v>
      </c>
      <c r="G66">
        <v>12700000</v>
      </c>
      <c r="H66">
        <v>12700000</v>
      </c>
    </row>
    <row r="67" spans="1:24" x14ac:dyDescent="0.25">
      <c r="A67" t="s">
        <v>679</v>
      </c>
      <c r="B67">
        <v>14</v>
      </c>
      <c r="C67">
        <v>14</v>
      </c>
      <c r="D67">
        <v>319854106.88999993</v>
      </c>
      <c r="G67">
        <v>5000000</v>
      </c>
      <c r="H67">
        <v>5000000</v>
      </c>
    </row>
    <row r="68" spans="1:24" x14ac:dyDescent="0.25">
      <c r="A68" t="s">
        <v>648</v>
      </c>
      <c r="B68">
        <v>1</v>
      </c>
      <c r="C68">
        <v>1</v>
      </c>
      <c r="D68">
        <v>80050</v>
      </c>
      <c r="G68">
        <v>80000</v>
      </c>
      <c r="H68">
        <v>80000</v>
      </c>
    </row>
    <row r="69" spans="1:24" x14ac:dyDescent="0.25">
      <c r="A69" t="s">
        <v>925</v>
      </c>
      <c r="B69">
        <v>3</v>
      </c>
      <c r="C69">
        <v>3</v>
      </c>
      <c r="D69">
        <v>323434594.67500001</v>
      </c>
      <c r="G69">
        <v>155000000</v>
      </c>
      <c r="H69">
        <v>155000000</v>
      </c>
    </row>
    <row r="70" spans="1:24" x14ac:dyDescent="0.25">
      <c r="A70" t="s">
        <v>956</v>
      </c>
      <c r="B70">
        <v>2</v>
      </c>
      <c r="C70">
        <v>2</v>
      </c>
      <c r="D70">
        <v>79003000</v>
      </c>
      <c r="G70">
        <v>39700000</v>
      </c>
      <c r="H70">
        <v>39700000</v>
      </c>
    </row>
    <row r="74" spans="1:24" x14ac:dyDescent="0.25">
      <c r="A74" s="1" t="s">
        <v>85</v>
      </c>
    </row>
    <row r="75" spans="1:24" x14ac:dyDescent="0.25">
      <c r="A75" s="1" t="s">
        <v>13</v>
      </c>
      <c r="B75" s="1" t="s">
        <v>86</v>
      </c>
      <c r="C75" s="1" t="s">
        <v>87</v>
      </c>
      <c r="D75" s="1" t="s">
        <v>88</v>
      </c>
      <c r="E75" s="1" t="s">
        <v>89</v>
      </c>
      <c r="F75" s="1" t="s">
        <v>90</v>
      </c>
      <c r="G75" s="1" t="s">
        <v>91</v>
      </c>
    </row>
    <row r="79" spans="1:24" x14ac:dyDescent="0.25">
      <c r="A79" s="1" t="s">
        <v>92</v>
      </c>
    </row>
    <row r="80" spans="1:24" x14ac:dyDescent="0.25">
      <c r="A80" s="1" t="s">
        <v>13</v>
      </c>
      <c r="B80" s="1" t="s">
        <v>93</v>
      </c>
      <c r="C80" s="1" t="s">
        <v>94</v>
      </c>
      <c r="D80" s="1" t="s">
        <v>95</v>
      </c>
      <c r="E80" s="1" t="s">
        <v>96</v>
      </c>
      <c r="F80" s="1" t="s">
        <v>97</v>
      </c>
      <c r="G80" s="1" t="s">
        <v>98</v>
      </c>
      <c r="H80" s="1" t="s">
        <v>99</v>
      </c>
      <c r="I80" s="1" t="s">
        <v>100</v>
      </c>
      <c r="J80" s="1" t="s">
        <v>101</v>
      </c>
      <c r="K80" s="1" t="s">
        <v>102</v>
      </c>
      <c r="L80" s="1" t="s">
        <v>103</v>
      </c>
      <c r="M80" s="1" t="s">
        <v>104</v>
      </c>
      <c r="N80" s="1" t="s">
        <v>105</v>
      </c>
      <c r="O80" s="1" t="s">
        <v>106</v>
      </c>
      <c r="P80" s="1" t="s">
        <v>107</v>
      </c>
      <c r="Q80" s="1" t="s">
        <v>108</v>
      </c>
      <c r="R80" s="1" t="s">
        <v>109</v>
      </c>
      <c r="S80" s="1" t="s">
        <v>110</v>
      </c>
      <c r="T80" s="1" t="s">
        <v>111</v>
      </c>
      <c r="U80" s="1" t="s">
        <v>112</v>
      </c>
      <c r="V80" s="1" t="s">
        <v>113</v>
      </c>
      <c r="W80" s="1" t="s">
        <v>114</v>
      </c>
      <c r="X80" s="1" t="s">
        <v>115</v>
      </c>
    </row>
    <row r="84" spans="1:5" x14ac:dyDescent="0.25">
      <c r="A84" s="1" t="s">
        <v>116</v>
      </c>
    </row>
    <row r="85" spans="1:5" x14ac:dyDescent="0.25">
      <c r="A85" s="1" t="s">
        <v>13</v>
      </c>
      <c r="B85" s="1" t="s">
        <v>117</v>
      </c>
      <c r="C85" s="1" t="s">
        <v>118</v>
      </c>
      <c r="D85" s="1" t="s">
        <v>119</v>
      </c>
      <c r="E85" s="1" t="s">
        <v>120</v>
      </c>
    </row>
    <row r="90" spans="1:5" x14ac:dyDescent="0.25">
      <c r="A90" s="1" t="s">
        <v>121</v>
      </c>
    </row>
    <row r="91" spans="1:5" x14ac:dyDescent="0.25">
      <c r="A91" t="s">
        <v>122</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20180831</v>
      </c>
      <c r="E3">
        <v>0</v>
      </c>
      <c r="F3" t="s">
        <v>11</v>
      </c>
      <c r="G3" t="s">
        <v>11</v>
      </c>
    </row>
    <row r="6" spans="1:7" x14ac:dyDescent="0.25">
      <c r="A6" s="1" t="s">
        <v>12</v>
      </c>
    </row>
    <row r="7" spans="1:7" x14ac:dyDescent="0.25">
      <c r="A7" s="1" t="s">
        <v>13</v>
      </c>
      <c r="B7" s="1" t="s">
        <v>14</v>
      </c>
      <c r="C7" s="1" t="s">
        <v>15</v>
      </c>
      <c r="D7" s="1" t="s">
        <v>16</v>
      </c>
    </row>
    <row r="8" spans="1:7" x14ac:dyDescent="0.25">
      <c r="A8" t="s">
        <v>925</v>
      </c>
      <c r="C8" t="s">
        <v>36</v>
      </c>
      <c r="D8" t="s">
        <v>38</v>
      </c>
    </row>
    <row r="9" spans="1:7" x14ac:dyDescent="0.25">
      <c r="A9" t="s">
        <v>546</v>
      </c>
      <c r="C9" t="s">
        <v>36</v>
      </c>
      <c r="D9" t="s">
        <v>38</v>
      </c>
    </row>
    <row r="10" spans="1:7" x14ac:dyDescent="0.25">
      <c r="A10" t="s">
        <v>31</v>
      </c>
      <c r="C10" t="s">
        <v>36</v>
      </c>
      <c r="D10" t="s">
        <v>38</v>
      </c>
    </row>
    <row r="11" spans="1:7" x14ac:dyDescent="0.25">
      <c r="A11" t="s">
        <v>20</v>
      </c>
      <c r="C11" t="s">
        <v>36</v>
      </c>
      <c r="D11" t="s">
        <v>38</v>
      </c>
    </row>
    <row r="12" spans="1:7" x14ac:dyDescent="0.25">
      <c r="A12" t="s">
        <v>25</v>
      </c>
      <c r="C12" t="s">
        <v>36</v>
      </c>
      <c r="D12" t="s">
        <v>38</v>
      </c>
    </row>
    <row r="13" spans="1:7" x14ac:dyDescent="0.25">
      <c r="A13" t="s">
        <v>18</v>
      </c>
      <c r="C13" t="s">
        <v>36</v>
      </c>
      <c r="D13" t="s">
        <v>38</v>
      </c>
    </row>
    <row r="14" spans="1:7" x14ac:dyDescent="0.25">
      <c r="A14" t="s">
        <v>19</v>
      </c>
      <c r="C14" t="s">
        <v>36</v>
      </c>
      <c r="D14" t="s">
        <v>38</v>
      </c>
    </row>
    <row r="15" spans="1:7" x14ac:dyDescent="0.25">
      <c r="A15" t="s">
        <v>940</v>
      </c>
      <c r="C15" t="s">
        <v>36</v>
      </c>
      <c r="D15" t="s">
        <v>38</v>
      </c>
    </row>
    <row r="16" spans="1:7" x14ac:dyDescent="0.25">
      <c r="A16" t="s">
        <v>186</v>
      </c>
      <c r="C16" t="s">
        <v>36</v>
      </c>
      <c r="D16" t="s">
        <v>38</v>
      </c>
    </row>
    <row r="17" spans="1:12" x14ac:dyDescent="0.25">
      <c r="A17" t="s">
        <v>970</v>
      </c>
      <c r="C17" t="s">
        <v>37</v>
      </c>
      <c r="D17" t="s">
        <v>205</v>
      </c>
    </row>
    <row r="18" spans="1:12" x14ac:dyDescent="0.25">
      <c r="A18" t="s">
        <v>971</v>
      </c>
      <c r="C18" t="s">
        <v>37</v>
      </c>
      <c r="D18" t="s">
        <v>205</v>
      </c>
    </row>
    <row r="19" spans="1:12" x14ac:dyDescent="0.25">
      <c r="A19" t="s">
        <v>679</v>
      </c>
      <c r="C19" t="s">
        <v>36</v>
      </c>
      <c r="D19" t="s">
        <v>38</v>
      </c>
    </row>
    <row r="20" spans="1:12" x14ac:dyDescent="0.25">
      <c r="A20" t="s">
        <v>417</v>
      </c>
      <c r="C20" t="s">
        <v>36</v>
      </c>
      <c r="D20" t="s">
        <v>38</v>
      </c>
    </row>
    <row r="21" spans="1:12" x14ac:dyDescent="0.25">
      <c r="A21" t="s">
        <v>892</v>
      </c>
      <c r="C21" t="s">
        <v>36</v>
      </c>
      <c r="D21" t="s">
        <v>38</v>
      </c>
    </row>
    <row r="22" spans="1:12" x14ac:dyDescent="0.25">
      <c r="A22" t="s">
        <v>441</v>
      </c>
      <c r="C22" t="s">
        <v>36</v>
      </c>
      <c r="D22" t="s">
        <v>38</v>
      </c>
    </row>
    <row r="23" spans="1:12" x14ac:dyDescent="0.25">
      <c r="A23" t="s">
        <v>648</v>
      </c>
      <c r="C23" t="s">
        <v>36</v>
      </c>
      <c r="D23" t="s">
        <v>38</v>
      </c>
    </row>
    <row r="24" spans="1:12" x14ac:dyDescent="0.25">
      <c r="A24" t="s">
        <v>17</v>
      </c>
      <c r="C24" t="s">
        <v>35</v>
      </c>
      <c r="D24" t="s">
        <v>38</v>
      </c>
    </row>
    <row r="25" spans="1:12" x14ac:dyDescent="0.25">
      <c r="A25" t="s">
        <v>956</v>
      </c>
      <c r="C25" t="s">
        <v>36</v>
      </c>
      <c r="D25" t="s">
        <v>38</v>
      </c>
    </row>
    <row r="26" spans="1:12" x14ac:dyDescent="0.25">
      <c r="A26" t="s">
        <v>700</v>
      </c>
      <c r="C26" t="s">
        <v>36</v>
      </c>
      <c r="D26" t="s">
        <v>38</v>
      </c>
    </row>
    <row r="30" spans="1:12" x14ac:dyDescent="0.25">
      <c r="A30" s="1" t="s">
        <v>39</v>
      </c>
    </row>
    <row r="31" spans="1:12" x14ac:dyDescent="0.25">
      <c r="A31" s="1" t="s">
        <v>13</v>
      </c>
      <c r="B31" s="1" t="s">
        <v>40</v>
      </c>
      <c r="C31" s="1" t="s">
        <v>41</v>
      </c>
      <c r="D31" s="1" t="s">
        <v>42</v>
      </c>
      <c r="E31" s="1" t="s">
        <v>43</v>
      </c>
      <c r="F31" s="1" t="s">
        <v>44</v>
      </c>
      <c r="G31" s="1" t="s">
        <v>45</v>
      </c>
      <c r="H31" s="1" t="s">
        <v>46</v>
      </c>
      <c r="I31" s="1" t="s">
        <v>47</v>
      </c>
      <c r="J31" s="1" t="s">
        <v>48</v>
      </c>
      <c r="K31" s="1" t="s">
        <v>49</v>
      </c>
      <c r="L31" s="1" t="s">
        <v>50</v>
      </c>
    </row>
    <row r="32" spans="1:12" x14ac:dyDescent="0.25">
      <c r="A32" t="s">
        <v>186</v>
      </c>
      <c r="B32" t="s">
        <v>972</v>
      </c>
      <c r="C32">
        <v>1</v>
      </c>
      <c r="F32">
        <v>96.5</v>
      </c>
      <c r="G32" t="s">
        <v>976</v>
      </c>
      <c r="H32">
        <v>2895000</v>
      </c>
      <c r="I32" t="s">
        <v>63</v>
      </c>
      <c r="J32" t="s">
        <v>64</v>
      </c>
      <c r="K32" t="s">
        <v>65</v>
      </c>
      <c r="L32">
        <v>96.492199999999997</v>
      </c>
    </row>
    <row r="33" spans="1:12" x14ac:dyDescent="0.25">
      <c r="A33" t="s">
        <v>546</v>
      </c>
      <c r="B33" t="s">
        <v>973</v>
      </c>
      <c r="C33">
        <v>1</v>
      </c>
      <c r="F33">
        <v>95.824218999999999</v>
      </c>
      <c r="G33" t="s">
        <v>977</v>
      </c>
      <c r="H33">
        <v>4791210</v>
      </c>
      <c r="I33" t="s">
        <v>63</v>
      </c>
      <c r="J33" t="s">
        <v>64</v>
      </c>
      <c r="K33" t="s">
        <v>65</v>
      </c>
      <c r="L33">
        <v>95.828100000000006</v>
      </c>
    </row>
    <row r="34" spans="1:12" x14ac:dyDescent="0.25">
      <c r="A34" t="s">
        <v>417</v>
      </c>
      <c r="B34" t="s">
        <v>974</v>
      </c>
      <c r="C34">
        <v>1</v>
      </c>
      <c r="F34">
        <v>99.539062000000001</v>
      </c>
      <c r="G34" t="s">
        <v>978</v>
      </c>
      <c r="H34">
        <v>11347453</v>
      </c>
      <c r="I34" t="s">
        <v>63</v>
      </c>
      <c r="J34" t="s">
        <v>64</v>
      </c>
      <c r="K34" t="s">
        <v>65</v>
      </c>
      <c r="L34">
        <v>99.539050000000003</v>
      </c>
    </row>
    <row r="35" spans="1:12" x14ac:dyDescent="0.25">
      <c r="A35" t="s">
        <v>417</v>
      </c>
      <c r="B35" t="s">
        <v>973</v>
      </c>
      <c r="C35">
        <v>1</v>
      </c>
      <c r="F35">
        <v>99.577517</v>
      </c>
      <c r="G35" t="s">
        <v>979</v>
      </c>
      <c r="H35">
        <v>7378693</v>
      </c>
      <c r="I35" t="s">
        <v>63</v>
      </c>
      <c r="J35" t="s">
        <v>64</v>
      </c>
      <c r="K35" t="s">
        <v>65</v>
      </c>
      <c r="L35">
        <v>99.574200000000005</v>
      </c>
    </row>
    <row r="36" spans="1:12" x14ac:dyDescent="0.25">
      <c r="A36" t="s">
        <v>417</v>
      </c>
      <c r="B36" t="s">
        <v>972</v>
      </c>
      <c r="C36">
        <v>1</v>
      </c>
      <c r="F36">
        <v>99.577517</v>
      </c>
      <c r="G36" t="s">
        <v>980</v>
      </c>
      <c r="H36">
        <v>113518</v>
      </c>
      <c r="I36" t="s">
        <v>63</v>
      </c>
      <c r="J36" t="s">
        <v>64</v>
      </c>
      <c r="K36" t="s">
        <v>65</v>
      </c>
      <c r="L36">
        <v>99.582049999999995</v>
      </c>
    </row>
    <row r="37" spans="1:12" x14ac:dyDescent="0.25">
      <c r="A37" t="s">
        <v>441</v>
      </c>
      <c r="B37" t="s">
        <v>975</v>
      </c>
      <c r="C37">
        <v>1</v>
      </c>
      <c r="F37">
        <v>100.511151</v>
      </c>
      <c r="G37" t="s">
        <v>981</v>
      </c>
      <c r="H37">
        <v>602061</v>
      </c>
      <c r="I37" t="s">
        <v>63</v>
      </c>
      <c r="J37" t="s">
        <v>64</v>
      </c>
      <c r="K37" t="s">
        <v>65</v>
      </c>
      <c r="L37">
        <v>100.5078</v>
      </c>
    </row>
    <row r="38" spans="1:12" x14ac:dyDescent="0.25">
      <c r="A38" t="s">
        <v>648</v>
      </c>
      <c r="B38" t="s">
        <v>975</v>
      </c>
      <c r="C38">
        <v>1</v>
      </c>
      <c r="F38">
        <v>100.164062</v>
      </c>
      <c r="G38" t="s">
        <v>982</v>
      </c>
      <c r="H38">
        <v>250410</v>
      </c>
      <c r="I38" t="s">
        <v>63</v>
      </c>
      <c r="J38" t="s">
        <v>64</v>
      </c>
      <c r="K38" t="s">
        <v>65</v>
      </c>
      <c r="L38">
        <v>100.16015</v>
      </c>
    </row>
    <row r="39" spans="1:12" x14ac:dyDescent="0.25">
      <c r="A39" t="s">
        <v>679</v>
      </c>
      <c r="B39" t="s">
        <v>972</v>
      </c>
      <c r="C39">
        <v>1</v>
      </c>
      <c r="F39">
        <v>100.308594</v>
      </c>
      <c r="G39" t="s">
        <v>983</v>
      </c>
      <c r="H39">
        <v>5015429</v>
      </c>
      <c r="I39" t="s">
        <v>63</v>
      </c>
      <c r="J39" t="s">
        <v>64</v>
      </c>
      <c r="K39" t="s">
        <v>65</v>
      </c>
      <c r="L39">
        <v>100.3203</v>
      </c>
    </row>
    <row r="40" spans="1:12" x14ac:dyDescent="0.25">
      <c r="A40" t="s">
        <v>700</v>
      </c>
      <c r="B40" t="s">
        <v>972</v>
      </c>
      <c r="C40">
        <v>1</v>
      </c>
      <c r="F40">
        <v>100.33929999999999</v>
      </c>
      <c r="G40" t="s">
        <v>984</v>
      </c>
      <c r="H40">
        <v>2849636</v>
      </c>
      <c r="I40" t="s">
        <v>63</v>
      </c>
      <c r="J40" t="s">
        <v>64</v>
      </c>
      <c r="K40" t="s">
        <v>65</v>
      </c>
      <c r="L40">
        <v>100.33595</v>
      </c>
    </row>
    <row r="41" spans="1:12" x14ac:dyDescent="0.25">
      <c r="A41" t="s">
        <v>970</v>
      </c>
      <c r="B41" t="s">
        <v>972</v>
      </c>
      <c r="C41">
        <v>1</v>
      </c>
      <c r="F41">
        <v>0.873</v>
      </c>
      <c r="G41" t="s">
        <v>985</v>
      </c>
      <c r="H41">
        <v>30000</v>
      </c>
      <c r="I41" t="s">
        <v>63</v>
      </c>
      <c r="J41" t="s">
        <v>64</v>
      </c>
      <c r="K41" t="s">
        <v>65</v>
      </c>
      <c r="L41">
        <v>0.87539999999999996</v>
      </c>
    </row>
    <row r="42" spans="1:12" x14ac:dyDescent="0.25">
      <c r="A42" t="s">
        <v>971</v>
      </c>
      <c r="B42" t="s">
        <v>972</v>
      </c>
      <c r="C42">
        <v>1</v>
      </c>
      <c r="F42">
        <v>1.468</v>
      </c>
      <c r="G42" t="s">
        <v>986</v>
      </c>
      <c r="H42">
        <v>15000</v>
      </c>
      <c r="I42" t="s">
        <v>63</v>
      </c>
      <c r="J42" t="s">
        <v>64</v>
      </c>
      <c r="K42" t="s">
        <v>65</v>
      </c>
      <c r="L42">
        <v>1.4704999999999999</v>
      </c>
    </row>
    <row r="43" spans="1:12" x14ac:dyDescent="0.25">
      <c r="A43" t="s">
        <v>892</v>
      </c>
      <c r="B43" t="s">
        <v>975</v>
      </c>
      <c r="C43">
        <v>1</v>
      </c>
      <c r="F43">
        <v>111.445086</v>
      </c>
      <c r="G43" t="s">
        <v>987</v>
      </c>
      <c r="H43">
        <v>160480</v>
      </c>
      <c r="I43" t="s">
        <v>63</v>
      </c>
      <c r="J43" t="s">
        <v>64</v>
      </c>
      <c r="K43" t="s">
        <v>65</v>
      </c>
      <c r="L43">
        <v>111.4375</v>
      </c>
    </row>
    <row r="44" spans="1:12" x14ac:dyDescent="0.25">
      <c r="A44" t="s">
        <v>17</v>
      </c>
      <c r="B44" t="s">
        <v>975</v>
      </c>
      <c r="C44">
        <v>1</v>
      </c>
      <c r="F44">
        <v>122.195038</v>
      </c>
      <c r="G44" t="s">
        <v>988</v>
      </c>
      <c r="H44">
        <v>2321705</v>
      </c>
      <c r="I44" t="s">
        <v>63</v>
      </c>
      <c r="J44" t="s">
        <v>64</v>
      </c>
      <c r="K44" t="s">
        <v>65</v>
      </c>
      <c r="L44">
        <v>122.22655</v>
      </c>
    </row>
    <row r="45" spans="1:12" x14ac:dyDescent="0.25">
      <c r="A45" t="s">
        <v>19</v>
      </c>
      <c r="B45" t="s">
        <v>973</v>
      </c>
      <c r="C45">
        <v>1</v>
      </c>
      <c r="F45">
        <v>97.095296000000005</v>
      </c>
      <c r="G45" t="s">
        <v>979</v>
      </c>
      <c r="H45">
        <v>7384097</v>
      </c>
      <c r="I45" t="s">
        <v>63</v>
      </c>
      <c r="J45" t="s">
        <v>64</v>
      </c>
      <c r="K45" t="s">
        <v>65</v>
      </c>
      <c r="L45">
        <v>97.09375</v>
      </c>
    </row>
    <row r="49" spans="1:5" x14ac:dyDescent="0.25">
      <c r="A49" s="1" t="s">
        <v>66</v>
      </c>
    </row>
    <row r="50" spans="1:5" x14ac:dyDescent="0.25">
      <c r="A50" s="1" t="s">
        <v>13</v>
      </c>
      <c r="B50" s="1" t="s">
        <v>67</v>
      </c>
      <c r="C50" s="1" t="s">
        <v>68</v>
      </c>
      <c r="D50" s="1" t="s">
        <v>69</v>
      </c>
      <c r="E50" s="1" t="s">
        <v>70</v>
      </c>
    </row>
    <row r="51" spans="1:5" x14ac:dyDescent="0.25">
      <c r="A51" t="s">
        <v>17</v>
      </c>
      <c r="B51">
        <v>122.2114629</v>
      </c>
      <c r="C51">
        <v>122.2114801708727</v>
      </c>
    </row>
    <row r="52" spans="1:5" x14ac:dyDescent="0.25">
      <c r="A52" t="s">
        <v>892</v>
      </c>
      <c r="B52">
        <v>111.449751925</v>
      </c>
      <c r="C52">
        <v>111.46296579411769</v>
      </c>
      <c r="D52">
        <v>111.46375</v>
      </c>
      <c r="E52">
        <v>111.4450859</v>
      </c>
    </row>
    <row r="53" spans="1:5" x14ac:dyDescent="0.25">
      <c r="A53" t="s">
        <v>700</v>
      </c>
      <c r="B53">
        <v>100.164738</v>
      </c>
      <c r="C53">
        <v>100.1037896529745</v>
      </c>
      <c r="D53">
        <v>100.33929999999999</v>
      </c>
      <c r="E53">
        <v>100.077457</v>
      </c>
    </row>
    <row r="54" spans="1:5" x14ac:dyDescent="0.25">
      <c r="A54" t="s">
        <v>417</v>
      </c>
      <c r="B54">
        <v>99.573671370000014</v>
      </c>
      <c r="C54">
        <v>99.561821167346935</v>
      </c>
      <c r="D54">
        <v>99.577516799999998</v>
      </c>
      <c r="E54">
        <v>99.5390625</v>
      </c>
    </row>
    <row r="55" spans="1:5" x14ac:dyDescent="0.25">
      <c r="A55" t="s">
        <v>31</v>
      </c>
      <c r="B55">
        <v>100.3954672</v>
      </c>
      <c r="C55">
        <v>100.4385545859854</v>
      </c>
      <c r="D55">
        <v>100.4520266</v>
      </c>
      <c r="E55">
        <v>100.3671875</v>
      </c>
    </row>
    <row r="56" spans="1:5" x14ac:dyDescent="0.25">
      <c r="A56" t="s">
        <v>679</v>
      </c>
      <c r="B56">
        <v>100.3076172</v>
      </c>
      <c r="C56">
        <v>100.3090122857143</v>
      </c>
      <c r="D56">
        <v>100.3125</v>
      </c>
      <c r="E56">
        <v>100.296875</v>
      </c>
    </row>
    <row r="57" spans="1:5" x14ac:dyDescent="0.25">
      <c r="A57" t="s">
        <v>648</v>
      </c>
      <c r="B57">
        <v>100.13476565000001</v>
      </c>
      <c r="C57">
        <v>100.1059230147287</v>
      </c>
    </row>
    <row r="58" spans="1:5" x14ac:dyDescent="0.25">
      <c r="A58" t="s">
        <v>925</v>
      </c>
      <c r="B58">
        <v>99.95703125</v>
      </c>
      <c r="C58">
        <v>99.949790232357998</v>
      </c>
    </row>
    <row r="59" spans="1:5" x14ac:dyDescent="0.25">
      <c r="A59" t="s">
        <v>956</v>
      </c>
      <c r="B59">
        <v>99.6875</v>
      </c>
      <c r="C59">
        <v>99.6875</v>
      </c>
    </row>
    <row r="60" spans="1:5" x14ac:dyDescent="0.25">
      <c r="A60" t="s">
        <v>441</v>
      </c>
      <c r="B60">
        <v>100.4715927060606</v>
      </c>
      <c r="C60">
        <v>100.4526008269592</v>
      </c>
      <c r="D60">
        <v>100.51115110000001</v>
      </c>
      <c r="E60">
        <v>100.3683169</v>
      </c>
    </row>
    <row r="64" spans="1:5" x14ac:dyDescent="0.25">
      <c r="A64" s="1" t="s">
        <v>71</v>
      </c>
    </row>
    <row r="65" spans="1:5" x14ac:dyDescent="0.25">
      <c r="A65" s="1" t="s">
        <v>13</v>
      </c>
      <c r="B65" s="1" t="s">
        <v>72</v>
      </c>
      <c r="C65" s="1" t="s">
        <v>73</v>
      </c>
      <c r="D65" s="1" t="s">
        <v>74</v>
      </c>
      <c r="E65" s="1" t="s">
        <v>75</v>
      </c>
    </row>
    <row r="66" spans="1:5" x14ac:dyDescent="0.25">
      <c r="A66" t="s">
        <v>925</v>
      </c>
      <c r="B66" t="s">
        <v>11</v>
      </c>
      <c r="C66" t="s">
        <v>11</v>
      </c>
      <c r="D66">
        <v>0</v>
      </c>
      <c r="E66">
        <v>0</v>
      </c>
    </row>
    <row r="67" spans="1:5" x14ac:dyDescent="0.25">
      <c r="A67" t="s">
        <v>546</v>
      </c>
      <c r="B67" t="s">
        <v>11</v>
      </c>
      <c r="C67" t="s">
        <v>11</v>
      </c>
      <c r="D67">
        <v>0</v>
      </c>
      <c r="E67">
        <v>0</v>
      </c>
    </row>
    <row r="68" spans="1:5" x14ac:dyDescent="0.25">
      <c r="A68" t="s">
        <v>31</v>
      </c>
      <c r="B68" t="s">
        <v>11</v>
      </c>
      <c r="C68" t="s">
        <v>11</v>
      </c>
      <c r="D68">
        <v>0</v>
      </c>
      <c r="E68">
        <v>0</v>
      </c>
    </row>
    <row r="69" spans="1:5" x14ac:dyDescent="0.25">
      <c r="A69" t="s">
        <v>20</v>
      </c>
      <c r="B69" t="s">
        <v>11</v>
      </c>
      <c r="C69" t="s">
        <v>11</v>
      </c>
      <c r="D69">
        <v>0</v>
      </c>
      <c r="E69">
        <v>0</v>
      </c>
    </row>
    <row r="70" spans="1:5" x14ac:dyDescent="0.25">
      <c r="A70" t="s">
        <v>25</v>
      </c>
      <c r="B70" t="s">
        <v>11</v>
      </c>
      <c r="C70" t="s">
        <v>11</v>
      </c>
      <c r="D70">
        <v>0</v>
      </c>
      <c r="E70">
        <v>0</v>
      </c>
    </row>
    <row r="71" spans="1:5" x14ac:dyDescent="0.25">
      <c r="A71" t="s">
        <v>18</v>
      </c>
      <c r="B71" t="s">
        <v>11</v>
      </c>
      <c r="C71" t="s">
        <v>11</v>
      </c>
      <c r="D71">
        <v>0</v>
      </c>
      <c r="E71">
        <v>0</v>
      </c>
    </row>
    <row r="72" spans="1:5" x14ac:dyDescent="0.25">
      <c r="A72" t="s">
        <v>19</v>
      </c>
      <c r="B72" t="s">
        <v>11</v>
      </c>
      <c r="C72" t="s">
        <v>11</v>
      </c>
      <c r="D72">
        <v>0</v>
      </c>
      <c r="E72">
        <v>0</v>
      </c>
    </row>
    <row r="73" spans="1:5" x14ac:dyDescent="0.25">
      <c r="A73" t="s">
        <v>940</v>
      </c>
      <c r="B73" t="s">
        <v>11</v>
      </c>
      <c r="C73" t="s">
        <v>11</v>
      </c>
      <c r="D73">
        <v>0</v>
      </c>
      <c r="E73">
        <v>0</v>
      </c>
    </row>
    <row r="74" spans="1:5" x14ac:dyDescent="0.25">
      <c r="A74" t="s">
        <v>186</v>
      </c>
      <c r="B74" t="s">
        <v>11</v>
      </c>
      <c r="C74" t="s">
        <v>11</v>
      </c>
      <c r="D74">
        <v>0</v>
      </c>
      <c r="E74">
        <v>0</v>
      </c>
    </row>
    <row r="75" spans="1:5" x14ac:dyDescent="0.25">
      <c r="A75" t="s">
        <v>970</v>
      </c>
      <c r="B75" t="s">
        <v>11</v>
      </c>
      <c r="C75" t="s">
        <v>11</v>
      </c>
      <c r="D75">
        <v>0</v>
      </c>
      <c r="E75">
        <v>0</v>
      </c>
    </row>
    <row r="76" spans="1:5" x14ac:dyDescent="0.25">
      <c r="A76" t="s">
        <v>971</v>
      </c>
      <c r="B76" t="s">
        <v>11</v>
      </c>
      <c r="C76" t="s">
        <v>11</v>
      </c>
      <c r="D76">
        <v>0</v>
      </c>
      <c r="E76">
        <v>0</v>
      </c>
    </row>
    <row r="77" spans="1:5" x14ac:dyDescent="0.25">
      <c r="A77" t="s">
        <v>679</v>
      </c>
      <c r="B77" t="s">
        <v>11</v>
      </c>
      <c r="C77" t="s">
        <v>11</v>
      </c>
      <c r="D77">
        <v>0</v>
      </c>
      <c r="E77">
        <v>0</v>
      </c>
    </row>
    <row r="78" spans="1:5" x14ac:dyDescent="0.25">
      <c r="A78" t="s">
        <v>417</v>
      </c>
      <c r="B78" t="s">
        <v>11</v>
      </c>
      <c r="C78" t="s">
        <v>11</v>
      </c>
      <c r="D78">
        <v>0</v>
      </c>
      <c r="E78">
        <v>0</v>
      </c>
    </row>
    <row r="79" spans="1:5" x14ac:dyDescent="0.25">
      <c r="A79" t="s">
        <v>892</v>
      </c>
      <c r="B79" t="s">
        <v>11</v>
      </c>
      <c r="C79" t="s">
        <v>11</v>
      </c>
      <c r="D79">
        <v>0</v>
      </c>
      <c r="E79">
        <v>0</v>
      </c>
    </row>
    <row r="80" spans="1:5" x14ac:dyDescent="0.25">
      <c r="A80" t="s">
        <v>441</v>
      </c>
      <c r="B80" t="s">
        <v>11</v>
      </c>
      <c r="C80" t="s">
        <v>11</v>
      </c>
      <c r="D80">
        <v>0</v>
      </c>
      <c r="E80">
        <v>0</v>
      </c>
    </row>
    <row r="81" spans="1:9" x14ac:dyDescent="0.25">
      <c r="A81" t="s">
        <v>648</v>
      </c>
      <c r="B81" t="s">
        <v>11</v>
      </c>
      <c r="C81" t="s">
        <v>11</v>
      </c>
      <c r="D81">
        <v>0</v>
      </c>
      <c r="E81">
        <v>0</v>
      </c>
    </row>
    <row r="82" spans="1:9" x14ac:dyDescent="0.25">
      <c r="A82" t="s">
        <v>17</v>
      </c>
      <c r="B82" t="s">
        <v>11</v>
      </c>
      <c r="C82" t="s">
        <v>11</v>
      </c>
      <c r="D82">
        <v>0</v>
      </c>
      <c r="E82">
        <v>0</v>
      </c>
    </row>
    <row r="83" spans="1:9" x14ac:dyDescent="0.25">
      <c r="A83" t="s">
        <v>956</v>
      </c>
      <c r="B83" t="s">
        <v>11</v>
      </c>
      <c r="C83" t="s">
        <v>11</v>
      </c>
      <c r="D83">
        <v>0</v>
      </c>
      <c r="E83">
        <v>0</v>
      </c>
    </row>
    <row r="84" spans="1:9" x14ac:dyDescent="0.25">
      <c r="A84" t="s">
        <v>700</v>
      </c>
      <c r="B84" t="s">
        <v>11</v>
      </c>
      <c r="C84" t="s">
        <v>11</v>
      </c>
      <c r="D84">
        <v>0</v>
      </c>
      <c r="E84">
        <v>0</v>
      </c>
    </row>
    <row r="88" spans="1:9" x14ac:dyDescent="0.25">
      <c r="A88" s="1" t="s">
        <v>76</v>
      </c>
    </row>
    <row r="89" spans="1:9" x14ac:dyDescent="0.25">
      <c r="A89" s="1" t="s">
        <v>13</v>
      </c>
      <c r="B89" s="1" t="s">
        <v>77</v>
      </c>
      <c r="C89" s="1" t="s">
        <v>78</v>
      </c>
      <c r="D89" s="1" t="s">
        <v>79</v>
      </c>
      <c r="E89" s="1" t="s">
        <v>80</v>
      </c>
      <c r="F89" s="1" t="s">
        <v>81</v>
      </c>
      <c r="G89" s="1" t="s">
        <v>82</v>
      </c>
      <c r="H89" s="1" t="s">
        <v>83</v>
      </c>
      <c r="I89" s="1" t="s">
        <v>84</v>
      </c>
    </row>
    <row r="90" spans="1:9" x14ac:dyDescent="0.25">
      <c r="A90" t="s">
        <v>971</v>
      </c>
      <c r="B90">
        <v>1</v>
      </c>
      <c r="C90">
        <v>1</v>
      </c>
      <c r="D90">
        <v>15000</v>
      </c>
      <c r="G90">
        <v>15000</v>
      </c>
      <c r="H90">
        <v>15000</v>
      </c>
    </row>
    <row r="91" spans="1:9" x14ac:dyDescent="0.25">
      <c r="A91" t="s">
        <v>970</v>
      </c>
      <c r="B91">
        <v>1</v>
      </c>
      <c r="C91">
        <v>1</v>
      </c>
      <c r="D91">
        <v>30000</v>
      </c>
      <c r="G91">
        <v>30000</v>
      </c>
      <c r="H91">
        <v>30000</v>
      </c>
    </row>
    <row r="92" spans="1:9" x14ac:dyDescent="0.25">
      <c r="A92" t="s">
        <v>17</v>
      </c>
      <c r="B92">
        <v>2</v>
      </c>
      <c r="C92">
        <v>2</v>
      </c>
      <c r="D92">
        <v>4648924.7056999989</v>
      </c>
      <c r="G92">
        <v>1902000</v>
      </c>
      <c r="H92">
        <v>1902000</v>
      </c>
    </row>
    <row r="93" spans="1:9" x14ac:dyDescent="0.25">
      <c r="A93" t="s">
        <v>18</v>
      </c>
      <c r="B93">
        <v>1</v>
      </c>
      <c r="C93">
        <v>1</v>
      </c>
      <c r="D93">
        <v>18212758.147709001</v>
      </c>
      <c r="G93">
        <v>16039000</v>
      </c>
      <c r="H93">
        <v>16039000</v>
      </c>
    </row>
    <row r="94" spans="1:9" x14ac:dyDescent="0.25">
      <c r="A94" t="s">
        <v>892</v>
      </c>
      <c r="B94">
        <v>4</v>
      </c>
      <c r="C94">
        <v>4</v>
      </c>
      <c r="D94">
        <v>19100293.81848</v>
      </c>
      <c r="G94">
        <v>288000</v>
      </c>
      <c r="H94">
        <v>288000</v>
      </c>
    </row>
    <row r="95" spans="1:9" x14ac:dyDescent="0.25">
      <c r="A95" t="s">
        <v>700</v>
      </c>
      <c r="B95">
        <v>3</v>
      </c>
      <c r="C95">
        <v>3</v>
      </c>
      <c r="D95">
        <v>28269310.197999999</v>
      </c>
      <c r="G95">
        <v>12700000</v>
      </c>
      <c r="H95">
        <v>12700000</v>
      </c>
    </row>
    <row r="96" spans="1:9" x14ac:dyDescent="0.25">
      <c r="A96" t="s">
        <v>546</v>
      </c>
      <c r="B96">
        <v>1</v>
      </c>
      <c r="C96">
        <v>1</v>
      </c>
      <c r="D96">
        <v>4791210.9375</v>
      </c>
      <c r="G96">
        <v>5000000</v>
      </c>
      <c r="H96">
        <v>5000000</v>
      </c>
    </row>
    <row r="97" spans="1:8" x14ac:dyDescent="0.25">
      <c r="A97" t="s">
        <v>20</v>
      </c>
      <c r="B97">
        <v>1</v>
      </c>
      <c r="C97">
        <v>1</v>
      </c>
      <c r="D97">
        <v>63114116.282706</v>
      </c>
      <c r="G97">
        <v>63633000</v>
      </c>
      <c r="H97">
        <v>63633000</v>
      </c>
    </row>
    <row r="98" spans="1:8" x14ac:dyDescent="0.25">
      <c r="A98" t="s">
        <v>417</v>
      </c>
      <c r="B98">
        <v>10</v>
      </c>
      <c r="C98">
        <v>10</v>
      </c>
      <c r="D98">
        <v>27807616.65203999</v>
      </c>
      <c r="G98">
        <v>1197000</v>
      </c>
      <c r="H98">
        <v>1197000</v>
      </c>
    </row>
    <row r="99" spans="1:8" x14ac:dyDescent="0.25">
      <c r="A99" t="s">
        <v>25</v>
      </c>
      <c r="B99">
        <v>1</v>
      </c>
      <c r="C99">
        <v>1</v>
      </c>
      <c r="D99">
        <v>63022819.410388</v>
      </c>
      <c r="G99">
        <v>62897000</v>
      </c>
      <c r="H99">
        <v>62897000</v>
      </c>
    </row>
    <row r="100" spans="1:8" x14ac:dyDescent="0.25">
      <c r="A100" t="s">
        <v>31</v>
      </c>
      <c r="B100">
        <v>3</v>
      </c>
      <c r="C100">
        <v>3</v>
      </c>
      <c r="D100">
        <v>464119538.07810211</v>
      </c>
      <c r="G100">
        <v>36689000</v>
      </c>
      <c r="H100">
        <v>36689000</v>
      </c>
    </row>
    <row r="101" spans="1:8" x14ac:dyDescent="0.25">
      <c r="A101" t="s">
        <v>679</v>
      </c>
      <c r="B101">
        <v>4</v>
      </c>
      <c r="C101">
        <v>4</v>
      </c>
      <c r="D101">
        <v>28086523.440000001</v>
      </c>
      <c r="G101">
        <v>5000000</v>
      </c>
      <c r="H101">
        <v>5000000</v>
      </c>
    </row>
    <row r="102" spans="1:8" x14ac:dyDescent="0.25">
      <c r="A102" t="s">
        <v>648</v>
      </c>
      <c r="B102">
        <v>2</v>
      </c>
      <c r="C102">
        <v>2</v>
      </c>
      <c r="D102">
        <v>32284160.172249999</v>
      </c>
      <c r="G102">
        <v>16125000</v>
      </c>
      <c r="H102">
        <v>16125000</v>
      </c>
    </row>
    <row r="103" spans="1:8" x14ac:dyDescent="0.25">
      <c r="A103" t="s">
        <v>940</v>
      </c>
      <c r="B103">
        <v>1</v>
      </c>
      <c r="C103">
        <v>1</v>
      </c>
      <c r="D103">
        <v>12107562.5</v>
      </c>
      <c r="G103">
        <v>12100000</v>
      </c>
      <c r="H103">
        <v>12100000</v>
      </c>
    </row>
    <row r="104" spans="1:8" x14ac:dyDescent="0.25">
      <c r="A104" t="s">
        <v>925</v>
      </c>
      <c r="B104">
        <v>2</v>
      </c>
      <c r="C104">
        <v>2</v>
      </c>
      <c r="D104">
        <v>58070828.125</v>
      </c>
      <c r="G104">
        <v>29050000</v>
      </c>
      <c r="H104">
        <v>29050000</v>
      </c>
    </row>
    <row r="105" spans="1:8" x14ac:dyDescent="0.25">
      <c r="A105" t="s">
        <v>956</v>
      </c>
      <c r="B105">
        <v>2</v>
      </c>
      <c r="C105">
        <v>2</v>
      </c>
      <c r="D105">
        <v>79151875</v>
      </c>
      <c r="G105">
        <v>39700000</v>
      </c>
      <c r="H105">
        <v>39700000</v>
      </c>
    </row>
    <row r="106" spans="1:8" x14ac:dyDescent="0.25">
      <c r="A106" t="s">
        <v>19</v>
      </c>
      <c r="B106">
        <v>1</v>
      </c>
      <c r="C106">
        <v>1</v>
      </c>
      <c r="D106">
        <v>7384097.2227749992</v>
      </c>
      <c r="G106">
        <v>7605000</v>
      </c>
      <c r="H106">
        <v>7605000</v>
      </c>
    </row>
    <row r="107" spans="1:8" x14ac:dyDescent="0.25">
      <c r="A107" t="s">
        <v>186</v>
      </c>
      <c r="B107">
        <v>1</v>
      </c>
      <c r="C107">
        <v>1</v>
      </c>
      <c r="D107">
        <v>2895000</v>
      </c>
      <c r="G107">
        <v>3000000</v>
      </c>
      <c r="H107">
        <v>3000000</v>
      </c>
    </row>
    <row r="108" spans="1:8" x14ac:dyDescent="0.25">
      <c r="A108" t="s">
        <v>441</v>
      </c>
      <c r="B108">
        <v>33</v>
      </c>
      <c r="C108">
        <v>33</v>
      </c>
      <c r="D108">
        <v>536436987.9768616</v>
      </c>
      <c r="G108">
        <v>1199000</v>
      </c>
      <c r="H108">
        <v>1199000</v>
      </c>
    </row>
    <row r="112" spans="1:8" x14ac:dyDescent="0.25">
      <c r="A112" s="1" t="s">
        <v>85</v>
      </c>
    </row>
    <row r="113" spans="1:24" x14ac:dyDescent="0.25">
      <c r="A113" s="1" t="s">
        <v>13</v>
      </c>
      <c r="B113" s="1" t="s">
        <v>86</v>
      </c>
      <c r="C113" s="1" t="s">
        <v>87</v>
      </c>
      <c r="D113" s="1" t="s">
        <v>88</v>
      </c>
      <c r="E113" s="1" t="s">
        <v>89</v>
      </c>
      <c r="F113" s="1" t="s">
        <v>90</v>
      </c>
      <c r="G113" s="1" t="s">
        <v>91</v>
      </c>
    </row>
    <row r="117" spans="1:24" x14ac:dyDescent="0.25">
      <c r="A117" s="1" t="s">
        <v>92</v>
      </c>
    </row>
    <row r="118" spans="1:24" x14ac:dyDescent="0.25">
      <c r="A118" s="1" t="s">
        <v>13</v>
      </c>
      <c r="B118" s="1" t="s">
        <v>93</v>
      </c>
      <c r="C118" s="1" t="s">
        <v>94</v>
      </c>
      <c r="D118" s="1" t="s">
        <v>95</v>
      </c>
      <c r="E118" s="1" t="s">
        <v>96</v>
      </c>
      <c r="F118" s="1" t="s">
        <v>97</v>
      </c>
      <c r="G118" s="1" t="s">
        <v>98</v>
      </c>
      <c r="H118" s="1" t="s">
        <v>99</v>
      </c>
      <c r="I118" s="1" t="s">
        <v>100</v>
      </c>
      <c r="J118" s="1" t="s">
        <v>101</v>
      </c>
      <c r="K118" s="1" t="s">
        <v>102</v>
      </c>
      <c r="L118" s="1" t="s">
        <v>103</v>
      </c>
      <c r="M118" s="1" t="s">
        <v>104</v>
      </c>
      <c r="N118" s="1" t="s">
        <v>105</v>
      </c>
      <c r="O118" s="1" t="s">
        <v>106</v>
      </c>
      <c r="P118" s="1" t="s">
        <v>107</v>
      </c>
      <c r="Q118" s="1" t="s">
        <v>108</v>
      </c>
      <c r="R118" s="1" t="s">
        <v>109</v>
      </c>
      <c r="S118" s="1" t="s">
        <v>110</v>
      </c>
      <c r="T118" s="1" t="s">
        <v>111</v>
      </c>
      <c r="U118" s="1" t="s">
        <v>112</v>
      </c>
      <c r="V118" s="1" t="s">
        <v>113</v>
      </c>
      <c r="W118" s="1" t="s">
        <v>114</v>
      </c>
      <c r="X118" s="1" t="s">
        <v>115</v>
      </c>
    </row>
    <row r="122" spans="1:24" x14ac:dyDescent="0.25">
      <c r="A122" s="1" t="s">
        <v>116</v>
      </c>
    </row>
    <row r="123" spans="1:24" x14ac:dyDescent="0.25">
      <c r="A123" s="1" t="s">
        <v>13</v>
      </c>
      <c r="B123" s="1" t="s">
        <v>117</v>
      </c>
      <c r="C123" s="1" t="s">
        <v>118</v>
      </c>
      <c r="D123" s="1" t="s">
        <v>119</v>
      </c>
      <c r="E123" s="1" t="s">
        <v>120</v>
      </c>
    </row>
    <row r="128" spans="1:24" x14ac:dyDescent="0.25">
      <c r="A128" s="1" t="s">
        <v>121</v>
      </c>
    </row>
    <row r="129" spans="1:1" x14ac:dyDescent="0.25">
      <c r="A129" t="s">
        <v>122</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6"/>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20180904</v>
      </c>
      <c r="E3">
        <v>0</v>
      </c>
      <c r="F3" t="s">
        <v>11</v>
      </c>
      <c r="G3" t="s">
        <v>11</v>
      </c>
    </row>
    <row r="6" spans="1:7" x14ac:dyDescent="0.25">
      <c r="A6" s="1" t="s">
        <v>12</v>
      </c>
    </row>
    <row r="7" spans="1:7" x14ac:dyDescent="0.25">
      <c r="A7" s="1" t="s">
        <v>13</v>
      </c>
      <c r="B7" s="1" t="s">
        <v>14</v>
      </c>
      <c r="C7" s="1" t="s">
        <v>15</v>
      </c>
      <c r="D7" s="1" t="s">
        <v>16</v>
      </c>
    </row>
    <row r="8" spans="1:7" x14ac:dyDescent="0.25">
      <c r="A8" t="s">
        <v>32</v>
      </c>
      <c r="C8" t="s">
        <v>36</v>
      </c>
      <c r="D8" t="s">
        <v>38</v>
      </c>
    </row>
    <row r="9" spans="1:7" x14ac:dyDescent="0.25">
      <c r="A9" t="s">
        <v>989</v>
      </c>
      <c r="C9" t="s">
        <v>36</v>
      </c>
      <c r="D9" t="s">
        <v>38</v>
      </c>
    </row>
    <row r="10" spans="1:7" x14ac:dyDescent="0.25">
      <c r="A10" t="s">
        <v>921</v>
      </c>
      <c r="C10" t="s">
        <v>36</v>
      </c>
      <c r="D10" t="s">
        <v>38</v>
      </c>
    </row>
    <row r="11" spans="1:7" x14ac:dyDescent="0.25">
      <c r="A11" t="s">
        <v>224</v>
      </c>
      <c r="C11" t="s">
        <v>36</v>
      </c>
      <c r="D11" t="s">
        <v>38</v>
      </c>
    </row>
    <row r="12" spans="1:7" x14ac:dyDescent="0.25">
      <c r="A12" t="s">
        <v>359</v>
      </c>
      <c r="C12" t="s">
        <v>36</v>
      </c>
      <c r="D12" t="s">
        <v>38</v>
      </c>
    </row>
    <row r="13" spans="1:7" x14ac:dyDescent="0.25">
      <c r="A13" t="s">
        <v>126</v>
      </c>
      <c r="C13" t="s">
        <v>36</v>
      </c>
      <c r="D13" t="s">
        <v>38</v>
      </c>
    </row>
    <row r="14" spans="1:7" x14ac:dyDescent="0.25">
      <c r="A14" t="s">
        <v>34</v>
      </c>
      <c r="C14" t="s">
        <v>36</v>
      </c>
      <c r="D14" t="s">
        <v>38</v>
      </c>
    </row>
    <row r="15" spans="1:7" x14ac:dyDescent="0.25">
      <c r="A15" t="s">
        <v>28</v>
      </c>
      <c r="C15" t="s">
        <v>36</v>
      </c>
      <c r="D15" t="s">
        <v>38</v>
      </c>
    </row>
    <row r="16" spans="1:7" x14ac:dyDescent="0.25">
      <c r="A16" t="s">
        <v>125</v>
      </c>
      <c r="C16" t="s">
        <v>36</v>
      </c>
      <c r="D16" t="s">
        <v>38</v>
      </c>
    </row>
    <row r="17" spans="1:4" x14ac:dyDescent="0.25">
      <c r="A17" t="s">
        <v>390</v>
      </c>
      <c r="C17" t="s">
        <v>36</v>
      </c>
      <c r="D17" t="s">
        <v>38</v>
      </c>
    </row>
    <row r="18" spans="1:4" x14ac:dyDescent="0.25">
      <c r="A18" t="s">
        <v>31</v>
      </c>
      <c r="C18" t="s">
        <v>36</v>
      </c>
      <c r="D18" t="s">
        <v>38</v>
      </c>
    </row>
    <row r="19" spans="1:4" x14ac:dyDescent="0.25">
      <c r="A19" t="s">
        <v>186</v>
      </c>
      <c r="C19" t="s">
        <v>36</v>
      </c>
      <c r="D19" t="s">
        <v>38</v>
      </c>
    </row>
    <row r="20" spans="1:4" x14ac:dyDescent="0.25">
      <c r="A20" t="s">
        <v>20</v>
      </c>
      <c r="C20" t="s">
        <v>36</v>
      </c>
      <c r="D20" t="s">
        <v>38</v>
      </c>
    </row>
    <row r="21" spans="1:4" x14ac:dyDescent="0.25">
      <c r="A21" t="s">
        <v>175</v>
      </c>
      <c r="C21" t="s">
        <v>36</v>
      </c>
      <c r="D21" t="s">
        <v>38</v>
      </c>
    </row>
    <row r="22" spans="1:4" x14ac:dyDescent="0.25">
      <c r="A22" t="s">
        <v>358</v>
      </c>
      <c r="C22" t="s">
        <v>36</v>
      </c>
      <c r="D22" t="s">
        <v>38</v>
      </c>
    </row>
    <row r="23" spans="1:4" x14ac:dyDescent="0.25">
      <c r="A23" t="s">
        <v>463</v>
      </c>
      <c r="C23" t="s">
        <v>36</v>
      </c>
      <c r="D23" t="s">
        <v>38</v>
      </c>
    </row>
    <row r="24" spans="1:4" x14ac:dyDescent="0.25">
      <c r="A24" t="s">
        <v>25</v>
      </c>
      <c r="C24" t="s">
        <v>36</v>
      </c>
      <c r="D24" t="s">
        <v>38</v>
      </c>
    </row>
    <row r="25" spans="1:4" x14ac:dyDescent="0.25">
      <c r="A25" t="s">
        <v>23</v>
      </c>
      <c r="C25" t="s">
        <v>36</v>
      </c>
      <c r="D25" t="s">
        <v>38</v>
      </c>
    </row>
    <row r="26" spans="1:4" x14ac:dyDescent="0.25">
      <c r="A26" t="s">
        <v>648</v>
      </c>
      <c r="C26" t="s">
        <v>36</v>
      </c>
      <c r="D26" t="s">
        <v>38</v>
      </c>
    </row>
    <row r="27" spans="1:4" x14ac:dyDescent="0.25">
      <c r="A27" t="s">
        <v>308</v>
      </c>
      <c r="C27" t="s">
        <v>36</v>
      </c>
      <c r="D27" t="s">
        <v>38</v>
      </c>
    </row>
    <row r="28" spans="1:4" x14ac:dyDescent="0.25">
      <c r="A28" t="s">
        <v>990</v>
      </c>
      <c r="C28" t="s">
        <v>36</v>
      </c>
      <c r="D28" t="s">
        <v>38</v>
      </c>
    </row>
    <row r="29" spans="1:4" x14ac:dyDescent="0.25">
      <c r="A29" t="s">
        <v>991</v>
      </c>
      <c r="C29" t="s">
        <v>36</v>
      </c>
      <c r="D29" t="s">
        <v>38</v>
      </c>
    </row>
    <row r="30" spans="1:4" x14ac:dyDescent="0.25">
      <c r="A30" t="s">
        <v>17</v>
      </c>
      <c r="C30" t="s">
        <v>35</v>
      </c>
      <c r="D30" t="s">
        <v>38</v>
      </c>
    </row>
    <row r="31" spans="1:4" x14ac:dyDescent="0.25">
      <c r="A31" t="s">
        <v>940</v>
      </c>
      <c r="C31" t="s">
        <v>36</v>
      </c>
      <c r="D31" t="s">
        <v>38</v>
      </c>
    </row>
    <row r="32" spans="1:4" x14ac:dyDescent="0.25">
      <c r="A32" t="s">
        <v>956</v>
      </c>
      <c r="C32" t="s">
        <v>36</v>
      </c>
      <c r="D32" t="s">
        <v>38</v>
      </c>
    </row>
    <row r="33" spans="1:12" x14ac:dyDescent="0.25">
      <c r="A33" t="s">
        <v>992</v>
      </c>
      <c r="C33" t="s">
        <v>36</v>
      </c>
      <c r="D33" t="s">
        <v>38</v>
      </c>
    </row>
    <row r="34" spans="1:12" x14ac:dyDescent="0.25">
      <c r="A34" t="s">
        <v>412</v>
      </c>
      <c r="C34" t="s">
        <v>36</v>
      </c>
      <c r="D34" t="s">
        <v>38</v>
      </c>
    </row>
    <row r="35" spans="1:12" x14ac:dyDescent="0.25">
      <c r="A35" t="s">
        <v>441</v>
      </c>
      <c r="C35" t="s">
        <v>36</v>
      </c>
      <c r="D35" t="s">
        <v>38</v>
      </c>
    </row>
    <row r="36" spans="1:12" x14ac:dyDescent="0.25">
      <c r="A36" t="s">
        <v>417</v>
      </c>
      <c r="C36" t="s">
        <v>36</v>
      </c>
      <c r="D36" t="s">
        <v>38</v>
      </c>
    </row>
    <row r="37" spans="1:12" x14ac:dyDescent="0.25">
      <c r="A37" t="s">
        <v>679</v>
      </c>
      <c r="C37" t="s">
        <v>36</v>
      </c>
      <c r="D37" t="s">
        <v>38</v>
      </c>
    </row>
    <row r="38" spans="1:12" x14ac:dyDescent="0.25">
      <c r="A38" t="s">
        <v>993</v>
      </c>
      <c r="C38" t="s">
        <v>37</v>
      </c>
      <c r="D38" t="s">
        <v>38</v>
      </c>
    </row>
    <row r="39" spans="1:12" x14ac:dyDescent="0.25">
      <c r="A39" t="s">
        <v>330</v>
      </c>
      <c r="C39" t="s">
        <v>36</v>
      </c>
      <c r="D39" t="s">
        <v>38</v>
      </c>
    </row>
    <row r="43" spans="1:12" x14ac:dyDescent="0.25">
      <c r="A43" s="1" t="s">
        <v>39</v>
      </c>
    </row>
    <row r="44" spans="1:12" x14ac:dyDescent="0.25">
      <c r="A44" s="1" t="s">
        <v>13</v>
      </c>
      <c r="B44" s="1" t="s">
        <v>40</v>
      </c>
      <c r="C44" s="1" t="s">
        <v>41</v>
      </c>
      <c r="D44" s="1" t="s">
        <v>42</v>
      </c>
      <c r="E44" s="1" t="s">
        <v>43</v>
      </c>
      <c r="F44" s="1" t="s">
        <v>44</v>
      </c>
      <c r="G44" s="1" t="s">
        <v>45</v>
      </c>
      <c r="H44" s="1" t="s">
        <v>46</v>
      </c>
      <c r="I44" s="1" t="s">
        <v>47</v>
      </c>
      <c r="J44" s="1" t="s">
        <v>48</v>
      </c>
      <c r="K44" s="1" t="s">
        <v>49</v>
      </c>
      <c r="L44" s="1" t="s">
        <v>50</v>
      </c>
    </row>
    <row r="45" spans="1:12" x14ac:dyDescent="0.25">
      <c r="A45" t="s">
        <v>224</v>
      </c>
      <c r="B45" t="s">
        <v>994</v>
      </c>
      <c r="C45">
        <v>1</v>
      </c>
      <c r="F45">
        <v>97.703125</v>
      </c>
      <c r="G45" t="s">
        <v>998</v>
      </c>
      <c r="H45">
        <v>4885156</v>
      </c>
      <c r="I45" t="s">
        <v>63</v>
      </c>
      <c r="J45" t="s">
        <v>64</v>
      </c>
      <c r="K45" t="s">
        <v>65</v>
      </c>
      <c r="L45">
        <v>97.714849999999998</v>
      </c>
    </row>
    <row r="46" spans="1:12" x14ac:dyDescent="0.25">
      <c r="A46" t="s">
        <v>990</v>
      </c>
      <c r="B46" t="s">
        <v>995</v>
      </c>
      <c r="C46">
        <v>1</v>
      </c>
      <c r="F46">
        <v>98.761718999999999</v>
      </c>
      <c r="G46" t="s">
        <v>999</v>
      </c>
      <c r="H46">
        <v>2469042</v>
      </c>
      <c r="I46" t="s">
        <v>63</v>
      </c>
      <c r="J46" t="s">
        <v>64</v>
      </c>
      <c r="K46" t="s">
        <v>65</v>
      </c>
      <c r="L46">
        <v>98.765600000000006</v>
      </c>
    </row>
    <row r="47" spans="1:12" x14ac:dyDescent="0.25">
      <c r="A47" t="s">
        <v>359</v>
      </c>
      <c r="B47" t="s">
        <v>994</v>
      </c>
      <c r="C47">
        <v>1</v>
      </c>
      <c r="F47">
        <v>96.710937999999999</v>
      </c>
      <c r="G47" t="s">
        <v>1000</v>
      </c>
      <c r="H47">
        <v>2621833</v>
      </c>
      <c r="I47" t="s">
        <v>63</v>
      </c>
      <c r="J47" t="s">
        <v>64</v>
      </c>
      <c r="K47" t="s">
        <v>65</v>
      </c>
      <c r="L47">
        <v>96.714849999999998</v>
      </c>
    </row>
    <row r="48" spans="1:12" x14ac:dyDescent="0.25">
      <c r="A48" t="s">
        <v>989</v>
      </c>
      <c r="B48" t="s">
        <v>994</v>
      </c>
      <c r="C48">
        <v>1</v>
      </c>
      <c r="F48">
        <v>96.632812000000001</v>
      </c>
      <c r="G48" t="s">
        <v>1001</v>
      </c>
      <c r="H48">
        <v>2415820</v>
      </c>
      <c r="I48" t="s">
        <v>63</v>
      </c>
      <c r="J48" t="s">
        <v>64</v>
      </c>
      <c r="K48" t="s">
        <v>65</v>
      </c>
      <c r="L48">
        <v>96.621099999999998</v>
      </c>
    </row>
    <row r="49" spans="1:12" x14ac:dyDescent="0.25">
      <c r="A49" t="s">
        <v>991</v>
      </c>
      <c r="B49" t="s">
        <v>995</v>
      </c>
      <c r="C49">
        <v>1</v>
      </c>
      <c r="F49">
        <v>96.25</v>
      </c>
      <c r="G49" t="s">
        <v>1002</v>
      </c>
      <c r="H49">
        <v>2983750</v>
      </c>
      <c r="I49" t="s">
        <v>63</v>
      </c>
      <c r="J49" t="s">
        <v>64</v>
      </c>
      <c r="K49" t="s">
        <v>65</v>
      </c>
      <c r="L49">
        <v>96.261700000000005</v>
      </c>
    </row>
    <row r="50" spans="1:12" x14ac:dyDescent="0.25">
      <c r="A50" t="s">
        <v>417</v>
      </c>
      <c r="B50" t="s">
        <v>996</v>
      </c>
      <c r="C50">
        <v>1</v>
      </c>
      <c r="F50">
        <v>99.400465999999994</v>
      </c>
      <c r="G50" t="s">
        <v>1003</v>
      </c>
      <c r="H50">
        <v>5665826</v>
      </c>
      <c r="I50" t="s">
        <v>63</v>
      </c>
      <c r="J50" t="s">
        <v>64</v>
      </c>
      <c r="K50" t="s">
        <v>65</v>
      </c>
      <c r="L50">
        <v>99.398399999999995</v>
      </c>
    </row>
    <row r="51" spans="1:12" x14ac:dyDescent="0.25">
      <c r="A51" t="s">
        <v>32</v>
      </c>
      <c r="B51" t="s">
        <v>994</v>
      </c>
      <c r="C51">
        <v>1</v>
      </c>
      <c r="F51">
        <v>100.367188</v>
      </c>
      <c r="G51" t="s">
        <v>1004</v>
      </c>
      <c r="H51">
        <v>3610207</v>
      </c>
      <c r="I51" t="s">
        <v>63</v>
      </c>
      <c r="J51" t="s">
        <v>64</v>
      </c>
      <c r="K51" t="s">
        <v>65</v>
      </c>
      <c r="L51">
        <v>100.3672</v>
      </c>
    </row>
    <row r="52" spans="1:12" x14ac:dyDescent="0.25">
      <c r="A52" t="s">
        <v>25</v>
      </c>
      <c r="B52" t="s">
        <v>994</v>
      </c>
      <c r="C52">
        <v>1</v>
      </c>
      <c r="F52">
        <v>99.78125</v>
      </c>
      <c r="G52" t="s">
        <v>1005</v>
      </c>
      <c r="H52">
        <v>2993437</v>
      </c>
      <c r="I52" t="s">
        <v>63</v>
      </c>
      <c r="J52" t="s">
        <v>64</v>
      </c>
      <c r="K52" t="s">
        <v>65</v>
      </c>
      <c r="L52">
        <v>99.789050000000003</v>
      </c>
    </row>
    <row r="53" spans="1:12" x14ac:dyDescent="0.25">
      <c r="A53" t="s">
        <v>125</v>
      </c>
      <c r="B53" t="s">
        <v>994</v>
      </c>
      <c r="C53">
        <v>1</v>
      </c>
      <c r="F53">
        <v>101.53125</v>
      </c>
      <c r="G53" t="s">
        <v>1006</v>
      </c>
      <c r="H53">
        <v>913781</v>
      </c>
      <c r="I53" t="s">
        <v>63</v>
      </c>
      <c r="J53" t="s">
        <v>64</v>
      </c>
      <c r="K53" t="s">
        <v>65</v>
      </c>
      <c r="L53">
        <v>101.5234</v>
      </c>
    </row>
    <row r="54" spans="1:12" x14ac:dyDescent="0.25">
      <c r="A54" t="s">
        <v>31</v>
      </c>
      <c r="B54" t="s">
        <v>994</v>
      </c>
      <c r="C54">
        <v>1</v>
      </c>
      <c r="F54">
        <v>100.335938</v>
      </c>
      <c r="G54" t="s">
        <v>1007</v>
      </c>
      <c r="H54">
        <v>10033593</v>
      </c>
      <c r="I54" t="s">
        <v>63</v>
      </c>
      <c r="J54" t="s">
        <v>64</v>
      </c>
      <c r="K54" t="s">
        <v>65</v>
      </c>
      <c r="L54">
        <v>100.32814999999999</v>
      </c>
    </row>
    <row r="55" spans="1:12" x14ac:dyDescent="0.25">
      <c r="A55" t="s">
        <v>126</v>
      </c>
      <c r="B55" t="s">
        <v>994</v>
      </c>
      <c r="C55">
        <v>1</v>
      </c>
      <c r="F55">
        <v>99.820312000000001</v>
      </c>
      <c r="G55" t="s">
        <v>1008</v>
      </c>
      <c r="H55">
        <v>898382</v>
      </c>
      <c r="I55" t="s">
        <v>63</v>
      </c>
      <c r="J55" t="s">
        <v>64</v>
      </c>
      <c r="K55" t="s">
        <v>65</v>
      </c>
      <c r="L55">
        <v>99.816400000000002</v>
      </c>
    </row>
    <row r="56" spans="1:12" x14ac:dyDescent="0.25">
      <c r="A56" t="s">
        <v>34</v>
      </c>
      <c r="B56" t="s">
        <v>994</v>
      </c>
      <c r="C56">
        <v>1</v>
      </c>
      <c r="F56">
        <v>99.761718999999999</v>
      </c>
      <c r="G56" t="s">
        <v>1009</v>
      </c>
      <c r="H56">
        <v>1197140</v>
      </c>
      <c r="I56" t="s">
        <v>63</v>
      </c>
      <c r="J56" t="s">
        <v>64</v>
      </c>
      <c r="K56" t="s">
        <v>65</v>
      </c>
      <c r="L56">
        <v>99.769499999999994</v>
      </c>
    </row>
    <row r="57" spans="1:12" x14ac:dyDescent="0.25">
      <c r="A57" t="s">
        <v>28</v>
      </c>
      <c r="B57" t="s">
        <v>994</v>
      </c>
      <c r="C57">
        <v>1</v>
      </c>
      <c r="F57">
        <v>99.539062000000001</v>
      </c>
      <c r="G57" t="s">
        <v>1010</v>
      </c>
      <c r="H57">
        <v>1056109</v>
      </c>
      <c r="I57" t="s">
        <v>63</v>
      </c>
      <c r="J57" t="s">
        <v>64</v>
      </c>
      <c r="K57" t="s">
        <v>65</v>
      </c>
      <c r="L57">
        <v>99.546850000000006</v>
      </c>
    </row>
    <row r="58" spans="1:12" x14ac:dyDescent="0.25">
      <c r="A58" t="s">
        <v>441</v>
      </c>
      <c r="B58" t="s">
        <v>997</v>
      </c>
      <c r="C58">
        <v>1</v>
      </c>
      <c r="F58">
        <v>100.39400500000001</v>
      </c>
      <c r="G58" t="s">
        <v>1011</v>
      </c>
      <c r="H58">
        <v>1203724</v>
      </c>
      <c r="I58" t="s">
        <v>63</v>
      </c>
      <c r="J58" t="s">
        <v>64</v>
      </c>
      <c r="K58" t="s">
        <v>65</v>
      </c>
      <c r="L58">
        <v>100.39060000000001</v>
      </c>
    </row>
    <row r="59" spans="1:12" x14ac:dyDescent="0.25">
      <c r="A59" t="s">
        <v>441</v>
      </c>
      <c r="B59" t="s">
        <v>994</v>
      </c>
      <c r="C59">
        <v>1</v>
      </c>
      <c r="F59">
        <v>100.265625</v>
      </c>
      <c r="G59" t="s">
        <v>1012</v>
      </c>
      <c r="H59">
        <v>3007968</v>
      </c>
      <c r="I59" t="s">
        <v>63</v>
      </c>
      <c r="J59" t="s">
        <v>64</v>
      </c>
      <c r="K59" t="s">
        <v>65</v>
      </c>
      <c r="L59">
        <v>100.2734</v>
      </c>
    </row>
    <row r="60" spans="1:12" x14ac:dyDescent="0.25">
      <c r="A60" t="s">
        <v>441</v>
      </c>
      <c r="B60" t="s">
        <v>995</v>
      </c>
      <c r="C60">
        <v>1</v>
      </c>
      <c r="F60">
        <v>100.30856900000001</v>
      </c>
      <c r="G60" t="s">
        <v>1013</v>
      </c>
      <c r="H60">
        <v>6013498</v>
      </c>
      <c r="I60" t="s">
        <v>63</v>
      </c>
      <c r="J60" t="s">
        <v>64</v>
      </c>
      <c r="K60" t="s">
        <v>65</v>
      </c>
      <c r="L60">
        <v>100.3125</v>
      </c>
    </row>
    <row r="61" spans="1:12" x14ac:dyDescent="0.25">
      <c r="A61" t="s">
        <v>441</v>
      </c>
      <c r="B61" t="s">
        <v>996</v>
      </c>
      <c r="C61">
        <v>1</v>
      </c>
      <c r="F61">
        <v>100.14888500000001</v>
      </c>
      <c r="G61" t="s">
        <v>1014</v>
      </c>
      <c r="H61">
        <v>2161212</v>
      </c>
      <c r="I61" t="s">
        <v>63</v>
      </c>
      <c r="J61" t="s">
        <v>64</v>
      </c>
      <c r="K61" t="s">
        <v>65</v>
      </c>
      <c r="L61">
        <v>100.1484</v>
      </c>
    </row>
    <row r="62" spans="1:12" x14ac:dyDescent="0.25">
      <c r="A62" t="s">
        <v>648</v>
      </c>
      <c r="B62" t="s">
        <v>994</v>
      </c>
      <c r="C62">
        <v>1</v>
      </c>
      <c r="F62">
        <v>100.140625</v>
      </c>
      <c r="G62" t="s">
        <v>1008</v>
      </c>
      <c r="H62">
        <v>5007031</v>
      </c>
      <c r="I62" t="s">
        <v>63</v>
      </c>
      <c r="J62" t="s">
        <v>64</v>
      </c>
      <c r="K62" t="s">
        <v>65</v>
      </c>
      <c r="L62">
        <v>100.1367</v>
      </c>
    </row>
    <row r="63" spans="1:12" x14ac:dyDescent="0.25">
      <c r="A63" t="s">
        <v>648</v>
      </c>
      <c r="B63" t="s">
        <v>995</v>
      </c>
      <c r="C63">
        <v>1</v>
      </c>
      <c r="F63">
        <v>100.140625</v>
      </c>
      <c r="G63" t="s">
        <v>1015</v>
      </c>
      <c r="H63">
        <v>1001406</v>
      </c>
      <c r="I63" t="s">
        <v>63</v>
      </c>
      <c r="J63" t="s">
        <v>64</v>
      </c>
      <c r="K63" t="s">
        <v>65</v>
      </c>
      <c r="L63">
        <v>100.1367</v>
      </c>
    </row>
    <row r="64" spans="1:12" x14ac:dyDescent="0.25">
      <c r="A64" t="s">
        <v>679</v>
      </c>
      <c r="B64" t="s">
        <v>994</v>
      </c>
      <c r="C64">
        <v>1</v>
      </c>
      <c r="F64">
        <v>100.078125</v>
      </c>
      <c r="G64" t="s">
        <v>1016</v>
      </c>
      <c r="H64">
        <v>5003906</v>
      </c>
      <c r="I64" t="s">
        <v>63</v>
      </c>
      <c r="J64" t="s">
        <v>64</v>
      </c>
      <c r="K64" t="s">
        <v>65</v>
      </c>
      <c r="L64">
        <v>100.08595</v>
      </c>
    </row>
    <row r="65" spans="1:12" x14ac:dyDescent="0.25">
      <c r="A65" t="s">
        <v>679</v>
      </c>
      <c r="B65" t="s">
        <v>996</v>
      </c>
      <c r="C65">
        <v>1</v>
      </c>
      <c r="F65">
        <v>99.773437999999999</v>
      </c>
      <c r="G65" t="s">
        <v>1017</v>
      </c>
      <c r="H65">
        <v>498867</v>
      </c>
      <c r="I65" t="s">
        <v>63</v>
      </c>
      <c r="J65" t="s">
        <v>64</v>
      </c>
      <c r="K65" t="s">
        <v>65</v>
      </c>
      <c r="L65">
        <v>99.773399999999995</v>
      </c>
    </row>
    <row r="66" spans="1:12" x14ac:dyDescent="0.25">
      <c r="A66" t="s">
        <v>940</v>
      </c>
      <c r="B66" t="s">
        <v>995</v>
      </c>
      <c r="C66">
        <v>1</v>
      </c>
      <c r="F66">
        <v>99.9375</v>
      </c>
      <c r="G66" t="s">
        <v>1018</v>
      </c>
      <c r="H66">
        <v>2998125</v>
      </c>
      <c r="I66" t="s">
        <v>63</v>
      </c>
      <c r="J66" t="s">
        <v>64</v>
      </c>
      <c r="K66" t="s">
        <v>65</v>
      </c>
      <c r="L66">
        <v>99.933599999999998</v>
      </c>
    </row>
    <row r="67" spans="1:12" x14ac:dyDescent="0.25">
      <c r="A67" t="s">
        <v>993</v>
      </c>
      <c r="B67" t="s">
        <v>996</v>
      </c>
      <c r="C67">
        <v>1</v>
      </c>
      <c r="F67">
        <v>2.6793999999999998</v>
      </c>
      <c r="G67" t="s">
        <v>1019</v>
      </c>
      <c r="H67">
        <v>410000</v>
      </c>
      <c r="I67" t="s">
        <v>63</v>
      </c>
      <c r="J67" t="s">
        <v>64</v>
      </c>
      <c r="K67" t="s">
        <v>65</v>
      </c>
      <c r="L67">
        <v>2.6711999999999998</v>
      </c>
    </row>
    <row r="68" spans="1:12" x14ac:dyDescent="0.25">
      <c r="A68" t="s">
        <v>308</v>
      </c>
      <c r="B68" t="s">
        <v>995</v>
      </c>
      <c r="C68">
        <v>1</v>
      </c>
      <c r="F68">
        <v>105.511719</v>
      </c>
      <c r="G68" t="s">
        <v>1020</v>
      </c>
      <c r="H68">
        <v>158267</v>
      </c>
      <c r="I68" t="s">
        <v>63</v>
      </c>
      <c r="J68" t="s">
        <v>64</v>
      </c>
      <c r="K68" t="s">
        <v>65</v>
      </c>
      <c r="L68">
        <v>105.52345</v>
      </c>
    </row>
    <row r="69" spans="1:12" x14ac:dyDescent="0.25">
      <c r="A69" t="s">
        <v>921</v>
      </c>
      <c r="B69" t="s">
        <v>994</v>
      </c>
      <c r="C69">
        <v>1</v>
      </c>
      <c r="F69">
        <v>98.722656000000001</v>
      </c>
      <c r="G69" t="s">
        <v>1021</v>
      </c>
      <c r="H69">
        <v>19744</v>
      </c>
      <c r="I69" t="s">
        <v>63</v>
      </c>
      <c r="J69" t="s">
        <v>64</v>
      </c>
      <c r="K69" t="s">
        <v>65</v>
      </c>
      <c r="L69">
        <v>98.722650000000002</v>
      </c>
    </row>
    <row r="70" spans="1:12" x14ac:dyDescent="0.25">
      <c r="A70" t="s">
        <v>390</v>
      </c>
      <c r="B70" t="s">
        <v>994</v>
      </c>
      <c r="C70">
        <v>1</v>
      </c>
      <c r="F70">
        <v>96.828125</v>
      </c>
      <c r="G70" t="s">
        <v>1022</v>
      </c>
      <c r="H70">
        <v>9682</v>
      </c>
      <c r="I70" t="s">
        <v>63</v>
      </c>
      <c r="J70" t="s">
        <v>64</v>
      </c>
      <c r="K70" t="s">
        <v>65</v>
      </c>
      <c r="L70">
        <v>96.832049999999995</v>
      </c>
    </row>
    <row r="71" spans="1:12" x14ac:dyDescent="0.25">
      <c r="A71" t="s">
        <v>412</v>
      </c>
      <c r="B71" t="s">
        <v>995</v>
      </c>
      <c r="C71">
        <v>1</v>
      </c>
      <c r="F71">
        <v>89.730468999999999</v>
      </c>
      <c r="G71" t="s">
        <v>1023</v>
      </c>
      <c r="H71">
        <v>44865</v>
      </c>
      <c r="I71" t="s">
        <v>63</v>
      </c>
      <c r="J71" t="s">
        <v>64</v>
      </c>
      <c r="K71" t="s">
        <v>65</v>
      </c>
      <c r="L71">
        <v>89.734399999999994</v>
      </c>
    </row>
    <row r="72" spans="1:12" x14ac:dyDescent="0.25">
      <c r="A72" t="s">
        <v>992</v>
      </c>
      <c r="B72" t="s">
        <v>995</v>
      </c>
      <c r="C72">
        <v>1</v>
      </c>
      <c r="F72">
        <v>96.609375</v>
      </c>
      <c r="G72" t="s">
        <v>1024</v>
      </c>
      <c r="H72">
        <v>3381328</v>
      </c>
      <c r="I72" t="s">
        <v>63</v>
      </c>
      <c r="J72" t="s">
        <v>64</v>
      </c>
      <c r="K72" t="s">
        <v>65</v>
      </c>
      <c r="L72">
        <v>96.613299999999995</v>
      </c>
    </row>
    <row r="73" spans="1:12" x14ac:dyDescent="0.25">
      <c r="A73" t="s">
        <v>175</v>
      </c>
      <c r="B73" t="s">
        <v>994</v>
      </c>
      <c r="C73">
        <v>1</v>
      </c>
      <c r="F73">
        <v>96.183593999999999</v>
      </c>
      <c r="G73" t="s">
        <v>1025</v>
      </c>
      <c r="H73">
        <v>2404589</v>
      </c>
      <c r="I73" t="s">
        <v>63</v>
      </c>
      <c r="J73" t="s">
        <v>64</v>
      </c>
      <c r="K73" t="s">
        <v>65</v>
      </c>
      <c r="L73">
        <v>96.1875</v>
      </c>
    </row>
    <row r="77" spans="1:12" x14ac:dyDescent="0.25">
      <c r="A77" s="1" t="s">
        <v>66</v>
      </c>
    </row>
    <row r="78" spans="1:12" x14ac:dyDescent="0.25">
      <c r="A78" s="1" t="s">
        <v>13</v>
      </c>
      <c r="B78" s="1" t="s">
        <v>67</v>
      </c>
      <c r="C78" s="1" t="s">
        <v>68</v>
      </c>
      <c r="D78" s="1" t="s">
        <v>69</v>
      </c>
      <c r="E78" s="1" t="s">
        <v>70</v>
      </c>
    </row>
    <row r="79" spans="1:12" x14ac:dyDescent="0.25">
      <c r="A79" t="s">
        <v>17</v>
      </c>
      <c r="B79">
        <v>121.1045879</v>
      </c>
      <c r="C79">
        <v>121.1045788849478</v>
      </c>
    </row>
    <row r="80" spans="1:12" x14ac:dyDescent="0.25">
      <c r="A80" t="s">
        <v>20</v>
      </c>
      <c r="B80">
        <v>98.884765625</v>
      </c>
      <c r="C80">
        <v>98.87535890837016</v>
      </c>
    </row>
    <row r="81" spans="1:5" x14ac:dyDescent="0.25">
      <c r="A81" t="s">
        <v>330</v>
      </c>
      <c r="B81">
        <v>99.91015625</v>
      </c>
      <c r="C81">
        <v>99.91015625</v>
      </c>
    </row>
    <row r="82" spans="1:5" x14ac:dyDescent="0.25">
      <c r="A82" t="s">
        <v>25</v>
      </c>
      <c r="B82">
        <v>99.841796875</v>
      </c>
      <c r="C82">
        <v>99.895150061881182</v>
      </c>
    </row>
    <row r="83" spans="1:5" x14ac:dyDescent="0.25">
      <c r="A83" t="s">
        <v>31</v>
      </c>
      <c r="B83">
        <v>100.31640625</v>
      </c>
      <c r="C83">
        <v>100.30187916346399</v>
      </c>
    </row>
    <row r="84" spans="1:5" x14ac:dyDescent="0.25">
      <c r="A84" t="s">
        <v>679</v>
      </c>
      <c r="B84">
        <v>99.981641964285714</v>
      </c>
      <c r="C84">
        <v>99.964624826104753</v>
      </c>
      <c r="D84">
        <v>100.078125</v>
      </c>
      <c r="E84">
        <v>99.7734375</v>
      </c>
    </row>
    <row r="85" spans="1:5" x14ac:dyDescent="0.25">
      <c r="A85" t="s">
        <v>648</v>
      </c>
      <c r="B85">
        <v>100.140625</v>
      </c>
      <c r="C85">
        <v>100.140625</v>
      </c>
      <c r="D85">
        <v>100.140625</v>
      </c>
      <c r="E85">
        <v>100.140625</v>
      </c>
    </row>
    <row r="86" spans="1:5" x14ac:dyDescent="0.25">
      <c r="A86" t="s">
        <v>940</v>
      </c>
      <c r="B86">
        <v>99.953125</v>
      </c>
      <c r="C86">
        <v>99.998075738916256</v>
      </c>
      <c r="D86">
        <v>100</v>
      </c>
      <c r="E86">
        <v>99.921875</v>
      </c>
    </row>
    <row r="87" spans="1:5" x14ac:dyDescent="0.25">
      <c r="A87" t="s">
        <v>956</v>
      </c>
      <c r="B87">
        <v>99.462500000000006</v>
      </c>
      <c r="C87">
        <v>99.507252874558446</v>
      </c>
      <c r="D87">
        <v>99.54296875</v>
      </c>
      <c r="E87">
        <v>99.3828125</v>
      </c>
    </row>
    <row r="88" spans="1:5" x14ac:dyDescent="0.25">
      <c r="A88" t="s">
        <v>390</v>
      </c>
      <c r="B88">
        <v>96.837890625</v>
      </c>
      <c r="C88">
        <v>96.847646489255368</v>
      </c>
    </row>
    <row r="89" spans="1:5" x14ac:dyDescent="0.25">
      <c r="A89" t="s">
        <v>359</v>
      </c>
      <c r="B89">
        <v>96.6953125</v>
      </c>
      <c r="C89">
        <v>96.686352494886322</v>
      </c>
    </row>
    <row r="90" spans="1:5" x14ac:dyDescent="0.25">
      <c r="A90" t="s">
        <v>463</v>
      </c>
      <c r="B90">
        <v>99.978515625</v>
      </c>
      <c r="C90">
        <v>99.980213200934585</v>
      </c>
    </row>
    <row r="91" spans="1:5" x14ac:dyDescent="0.25">
      <c r="A91" t="s">
        <v>441</v>
      </c>
      <c r="B91">
        <v>100.2914998677419</v>
      </c>
      <c r="C91">
        <v>100.2579356318485</v>
      </c>
      <c r="D91">
        <v>100.3940047</v>
      </c>
      <c r="E91">
        <v>100.1488854</v>
      </c>
    </row>
    <row r="95" spans="1:5" x14ac:dyDescent="0.25">
      <c r="A95" s="1" t="s">
        <v>71</v>
      </c>
    </row>
    <row r="96" spans="1:5" x14ac:dyDescent="0.25">
      <c r="A96" s="1" t="s">
        <v>13</v>
      </c>
      <c r="B96" s="1" t="s">
        <v>72</v>
      </c>
      <c r="C96" s="1" t="s">
        <v>73</v>
      </c>
      <c r="D96" s="1" t="s">
        <v>74</v>
      </c>
      <c r="E96" s="1" t="s">
        <v>75</v>
      </c>
    </row>
    <row r="97" spans="1:5" x14ac:dyDescent="0.25">
      <c r="A97" t="s">
        <v>32</v>
      </c>
      <c r="B97" t="s">
        <v>11</v>
      </c>
      <c r="C97" t="s">
        <v>11</v>
      </c>
      <c r="D97">
        <v>0</v>
      </c>
      <c r="E97">
        <v>0</v>
      </c>
    </row>
    <row r="98" spans="1:5" x14ac:dyDescent="0.25">
      <c r="A98" t="s">
        <v>989</v>
      </c>
      <c r="B98" t="s">
        <v>11</v>
      </c>
      <c r="C98" t="s">
        <v>11</v>
      </c>
      <c r="D98">
        <v>0</v>
      </c>
      <c r="E98">
        <v>0</v>
      </c>
    </row>
    <row r="99" spans="1:5" x14ac:dyDescent="0.25">
      <c r="A99" t="s">
        <v>921</v>
      </c>
      <c r="B99" t="s">
        <v>11</v>
      </c>
      <c r="C99" t="s">
        <v>11</v>
      </c>
      <c r="D99">
        <v>0</v>
      </c>
      <c r="E99">
        <v>0</v>
      </c>
    </row>
    <row r="100" spans="1:5" x14ac:dyDescent="0.25">
      <c r="A100" t="s">
        <v>224</v>
      </c>
      <c r="B100" t="s">
        <v>11</v>
      </c>
      <c r="C100" t="s">
        <v>11</v>
      </c>
      <c r="D100">
        <v>0</v>
      </c>
      <c r="E100">
        <v>0</v>
      </c>
    </row>
    <row r="101" spans="1:5" x14ac:dyDescent="0.25">
      <c r="A101" t="s">
        <v>359</v>
      </c>
      <c r="B101" t="s">
        <v>11</v>
      </c>
      <c r="C101" t="s">
        <v>11</v>
      </c>
      <c r="D101">
        <v>0</v>
      </c>
      <c r="E101">
        <v>0</v>
      </c>
    </row>
    <row r="102" spans="1:5" x14ac:dyDescent="0.25">
      <c r="A102" t="s">
        <v>126</v>
      </c>
      <c r="B102" t="s">
        <v>11</v>
      </c>
      <c r="C102" t="s">
        <v>11</v>
      </c>
      <c r="D102">
        <v>0</v>
      </c>
      <c r="E102">
        <v>0</v>
      </c>
    </row>
    <row r="103" spans="1:5" x14ac:dyDescent="0.25">
      <c r="A103" t="s">
        <v>34</v>
      </c>
      <c r="B103" t="s">
        <v>11</v>
      </c>
      <c r="C103" t="s">
        <v>11</v>
      </c>
      <c r="D103">
        <v>0</v>
      </c>
      <c r="E103">
        <v>0</v>
      </c>
    </row>
    <row r="104" spans="1:5" x14ac:dyDescent="0.25">
      <c r="A104" t="s">
        <v>28</v>
      </c>
      <c r="B104" t="s">
        <v>11</v>
      </c>
      <c r="C104" t="s">
        <v>11</v>
      </c>
      <c r="D104">
        <v>0</v>
      </c>
      <c r="E104">
        <v>0</v>
      </c>
    </row>
    <row r="105" spans="1:5" x14ac:dyDescent="0.25">
      <c r="A105" t="s">
        <v>125</v>
      </c>
      <c r="B105" t="s">
        <v>11</v>
      </c>
      <c r="C105" t="s">
        <v>11</v>
      </c>
      <c r="D105">
        <v>0</v>
      </c>
      <c r="E105">
        <v>0</v>
      </c>
    </row>
    <row r="106" spans="1:5" x14ac:dyDescent="0.25">
      <c r="A106" t="s">
        <v>390</v>
      </c>
      <c r="B106" t="s">
        <v>11</v>
      </c>
      <c r="C106" t="s">
        <v>11</v>
      </c>
      <c r="D106">
        <v>0</v>
      </c>
      <c r="E106">
        <v>0</v>
      </c>
    </row>
    <row r="107" spans="1:5" x14ac:dyDescent="0.25">
      <c r="A107" t="s">
        <v>31</v>
      </c>
      <c r="B107" t="s">
        <v>11</v>
      </c>
      <c r="C107" t="s">
        <v>11</v>
      </c>
      <c r="D107">
        <v>0</v>
      </c>
      <c r="E107">
        <v>0</v>
      </c>
    </row>
    <row r="108" spans="1:5" x14ac:dyDescent="0.25">
      <c r="A108" t="s">
        <v>186</v>
      </c>
      <c r="B108" t="s">
        <v>11</v>
      </c>
      <c r="C108" t="s">
        <v>11</v>
      </c>
      <c r="D108">
        <v>0</v>
      </c>
      <c r="E108">
        <v>0</v>
      </c>
    </row>
    <row r="109" spans="1:5" x14ac:dyDescent="0.25">
      <c r="A109" t="s">
        <v>20</v>
      </c>
      <c r="B109" t="s">
        <v>11</v>
      </c>
      <c r="C109" t="s">
        <v>11</v>
      </c>
      <c r="D109">
        <v>0</v>
      </c>
      <c r="E109">
        <v>0</v>
      </c>
    </row>
    <row r="110" spans="1:5" x14ac:dyDescent="0.25">
      <c r="A110" t="s">
        <v>175</v>
      </c>
      <c r="B110" t="s">
        <v>11</v>
      </c>
      <c r="C110" t="s">
        <v>11</v>
      </c>
      <c r="D110">
        <v>0</v>
      </c>
      <c r="E110">
        <v>0</v>
      </c>
    </row>
    <row r="111" spans="1:5" x14ac:dyDescent="0.25">
      <c r="A111" t="s">
        <v>358</v>
      </c>
      <c r="B111" t="s">
        <v>11</v>
      </c>
      <c r="C111" t="s">
        <v>11</v>
      </c>
      <c r="D111">
        <v>0</v>
      </c>
      <c r="E111">
        <v>0</v>
      </c>
    </row>
    <row r="112" spans="1:5" x14ac:dyDescent="0.25">
      <c r="A112" t="s">
        <v>463</v>
      </c>
      <c r="B112" t="s">
        <v>11</v>
      </c>
      <c r="C112" t="s">
        <v>11</v>
      </c>
      <c r="D112">
        <v>0</v>
      </c>
      <c r="E112">
        <v>0</v>
      </c>
    </row>
    <row r="113" spans="1:5" x14ac:dyDescent="0.25">
      <c r="A113" t="s">
        <v>25</v>
      </c>
      <c r="B113" t="s">
        <v>11</v>
      </c>
      <c r="C113" t="s">
        <v>11</v>
      </c>
      <c r="D113">
        <v>0</v>
      </c>
      <c r="E113">
        <v>0</v>
      </c>
    </row>
    <row r="114" spans="1:5" x14ac:dyDescent="0.25">
      <c r="A114" t="s">
        <v>23</v>
      </c>
      <c r="B114" t="s">
        <v>11</v>
      </c>
      <c r="C114" t="s">
        <v>11</v>
      </c>
      <c r="D114">
        <v>0</v>
      </c>
      <c r="E114">
        <v>0</v>
      </c>
    </row>
    <row r="115" spans="1:5" x14ac:dyDescent="0.25">
      <c r="A115" t="s">
        <v>648</v>
      </c>
      <c r="B115" t="s">
        <v>11</v>
      </c>
      <c r="C115" t="s">
        <v>11</v>
      </c>
      <c r="D115">
        <v>0</v>
      </c>
      <c r="E115">
        <v>0</v>
      </c>
    </row>
    <row r="116" spans="1:5" x14ac:dyDescent="0.25">
      <c r="A116" t="s">
        <v>308</v>
      </c>
      <c r="B116" t="s">
        <v>11</v>
      </c>
      <c r="C116" t="s">
        <v>11</v>
      </c>
      <c r="D116">
        <v>0</v>
      </c>
      <c r="E116">
        <v>0</v>
      </c>
    </row>
    <row r="117" spans="1:5" x14ac:dyDescent="0.25">
      <c r="A117" t="s">
        <v>990</v>
      </c>
      <c r="B117" t="s">
        <v>11</v>
      </c>
      <c r="C117" t="s">
        <v>11</v>
      </c>
      <c r="D117">
        <v>0</v>
      </c>
      <c r="E117">
        <v>0</v>
      </c>
    </row>
    <row r="118" spans="1:5" x14ac:dyDescent="0.25">
      <c r="A118" t="s">
        <v>991</v>
      </c>
      <c r="B118" t="s">
        <v>11</v>
      </c>
      <c r="C118" t="s">
        <v>11</v>
      </c>
      <c r="D118">
        <v>0</v>
      </c>
      <c r="E118">
        <v>0</v>
      </c>
    </row>
    <row r="119" spans="1:5" x14ac:dyDescent="0.25">
      <c r="A119" t="s">
        <v>17</v>
      </c>
      <c r="B119" t="s">
        <v>11</v>
      </c>
      <c r="C119" t="s">
        <v>11</v>
      </c>
      <c r="D119">
        <v>0</v>
      </c>
      <c r="E119">
        <v>0</v>
      </c>
    </row>
    <row r="120" spans="1:5" x14ac:dyDescent="0.25">
      <c r="A120" t="s">
        <v>940</v>
      </c>
      <c r="B120" t="s">
        <v>11</v>
      </c>
      <c r="C120" t="s">
        <v>11</v>
      </c>
      <c r="D120">
        <v>0</v>
      </c>
      <c r="E120">
        <v>0</v>
      </c>
    </row>
    <row r="121" spans="1:5" x14ac:dyDescent="0.25">
      <c r="A121" t="s">
        <v>956</v>
      </c>
      <c r="B121" t="s">
        <v>11</v>
      </c>
      <c r="C121" t="s">
        <v>11</v>
      </c>
      <c r="D121">
        <v>0</v>
      </c>
      <c r="E121">
        <v>0</v>
      </c>
    </row>
    <row r="122" spans="1:5" x14ac:dyDescent="0.25">
      <c r="A122" t="s">
        <v>992</v>
      </c>
      <c r="B122" t="s">
        <v>11</v>
      </c>
      <c r="C122" t="s">
        <v>11</v>
      </c>
      <c r="D122">
        <v>0</v>
      </c>
      <c r="E122">
        <v>0</v>
      </c>
    </row>
    <row r="123" spans="1:5" x14ac:dyDescent="0.25">
      <c r="A123" t="s">
        <v>412</v>
      </c>
      <c r="B123" t="s">
        <v>11</v>
      </c>
      <c r="C123" t="s">
        <v>11</v>
      </c>
      <c r="D123">
        <v>0</v>
      </c>
      <c r="E123">
        <v>0</v>
      </c>
    </row>
    <row r="124" spans="1:5" x14ac:dyDescent="0.25">
      <c r="A124" t="s">
        <v>441</v>
      </c>
      <c r="B124" t="s">
        <v>11</v>
      </c>
      <c r="C124" t="s">
        <v>11</v>
      </c>
      <c r="D124">
        <v>0</v>
      </c>
      <c r="E124">
        <v>0</v>
      </c>
    </row>
    <row r="125" spans="1:5" x14ac:dyDescent="0.25">
      <c r="A125" t="s">
        <v>417</v>
      </c>
      <c r="B125" t="s">
        <v>11</v>
      </c>
      <c r="C125" t="s">
        <v>11</v>
      </c>
      <c r="D125">
        <v>0</v>
      </c>
      <c r="E125">
        <v>0</v>
      </c>
    </row>
    <row r="126" spans="1:5" x14ac:dyDescent="0.25">
      <c r="A126" t="s">
        <v>679</v>
      </c>
      <c r="B126" t="s">
        <v>11</v>
      </c>
      <c r="C126" t="s">
        <v>11</v>
      </c>
      <c r="D126">
        <v>0</v>
      </c>
      <c r="E126">
        <v>0</v>
      </c>
    </row>
    <row r="127" spans="1:5" x14ac:dyDescent="0.25">
      <c r="A127" t="s">
        <v>993</v>
      </c>
      <c r="B127" t="s">
        <v>11</v>
      </c>
      <c r="C127" t="s">
        <v>11</v>
      </c>
      <c r="D127">
        <v>0</v>
      </c>
      <c r="E127">
        <v>0</v>
      </c>
    </row>
    <row r="128" spans="1:5" x14ac:dyDescent="0.25">
      <c r="A128" t="s">
        <v>330</v>
      </c>
      <c r="B128" t="s">
        <v>11</v>
      </c>
      <c r="C128" t="s">
        <v>11</v>
      </c>
      <c r="D128">
        <v>0</v>
      </c>
      <c r="E128">
        <v>0</v>
      </c>
    </row>
    <row r="132" spans="1:9" x14ac:dyDescent="0.25">
      <c r="A132" s="1" t="s">
        <v>76</v>
      </c>
    </row>
    <row r="133" spans="1:9" x14ac:dyDescent="0.25">
      <c r="A133" s="1" t="s">
        <v>13</v>
      </c>
      <c r="B133" s="1" t="s">
        <v>77</v>
      </c>
      <c r="C133" s="1" t="s">
        <v>78</v>
      </c>
      <c r="D133" s="1" t="s">
        <v>79</v>
      </c>
      <c r="E133" s="1" t="s">
        <v>80</v>
      </c>
      <c r="F133" s="1" t="s">
        <v>81</v>
      </c>
      <c r="G133" s="1" t="s">
        <v>82</v>
      </c>
      <c r="H133" s="1" t="s">
        <v>83</v>
      </c>
      <c r="I133" s="1" t="s">
        <v>84</v>
      </c>
    </row>
    <row r="134" spans="1:9" x14ac:dyDescent="0.25">
      <c r="A134" t="s">
        <v>993</v>
      </c>
      <c r="B134">
        <v>1</v>
      </c>
      <c r="C134">
        <v>1</v>
      </c>
      <c r="D134">
        <v>410000</v>
      </c>
      <c r="G134">
        <v>410000</v>
      </c>
      <c r="H134">
        <v>410000</v>
      </c>
    </row>
    <row r="135" spans="1:9" x14ac:dyDescent="0.25">
      <c r="A135" t="s">
        <v>17</v>
      </c>
      <c r="B135">
        <v>2</v>
      </c>
      <c r="C135">
        <v>2</v>
      </c>
      <c r="D135">
        <v>25054115.279718</v>
      </c>
      <c r="G135">
        <v>10344000</v>
      </c>
      <c r="H135">
        <v>10344000</v>
      </c>
    </row>
    <row r="136" spans="1:9" x14ac:dyDescent="0.25">
      <c r="A136" t="s">
        <v>308</v>
      </c>
      <c r="B136">
        <v>1</v>
      </c>
      <c r="C136">
        <v>1</v>
      </c>
      <c r="D136">
        <v>158267.57819999999</v>
      </c>
      <c r="G136">
        <v>150000</v>
      </c>
      <c r="H136">
        <v>150000</v>
      </c>
    </row>
    <row r="137" spans="1:9" x14ac:dyDescent="0.25">
      <c r="A137" t="s">
        <v>412</v>
      </c>
      <c r="B137">
        <v>1</v>
      </c>
      <c r="C137">
        <v>1</v>
      </c>
      <c r="D137">
        <v>44865.234375</v>
      </c>
      <c r="G137">
        <v>50000</v>
      </c>
      <c r="H137">
        <v>50000</v>
      </c>
    </row>
    <row r="138" spans="1:9" x14ac:dyDescent="0.25">
      <c r="A138" t="s">
        <v>990</v>
      </c>
      <c r="B138">
        <v>1</v>
      </c>
      <c r="C138">
        <v>1</v>
      </c>
      <c r="D138">
        <v>2469042.96875</v>
      </c>
      <c r="G138">
        <v>2500000</v>
      </c>
      <c r="H138">
        <v>2500000</v>
      </c>
    </row>
    <row r="139" spans="1:9" x14ac:dyDescent="0.25">
      <c r="A139" t="s">
        <v>125</v>
      </c>
      <c r="B139">
        <v>1</v>
      </c>
      <c r="C139">
        <v>1</v>
      </c>
      <c r="D139">
        <v>913781.25</v>
      </c>
      <c r="G139">
        <v>900000</v>
      </c>
      <c r="H139">
        <v>900000</v>
      </c>
    </row>
    <row r="140" spans="1:9" x14ac:dyDescent="0.25">
      <c r="A140" t="s">
        <v>991</v>
      </c>
      <c r="B140">
        <v>1</v>
      </c>
      <c r="C140">
        <v>1</v>
      </c>
      <c r="D140">
        <v>2983750</v>
      </c>
      <c r="G140">
        <v>3100000</v>
      </c>
      <c r="H140">
        <v>3100000</v>
      </c>
    </row>
    <row r="141" spans="1:9" x14ac:dyDescent="0.25">
      <c r="A141" t="s">
        <v>358</v>
      </c>
      <c r="B141">
        <v>1</v>
      </c>
      <c r="C141">
        <v>1</v>
      </c>
      <c r="D141">
        <v>95023437.5</v>
      </c>
      <c r="G141">
        <v>100000000</v>
      </c>
      <c r="H141">
        <v>100000000</v>
      </c>
    </row>
    <row r="142" spans="1:9" x14ac:dyDescent="0.25">
      <c r="A142" t="s">
        <v>23</v>
      </c>
      <c r="B142">
        <v>1</v>
      </c>
      <c r="C142">
        <v>1</v>
      </c>
      <c r="D142">
        <v>19692187.5</v>
      </c>
      <c r="G142">
        <v>20000000</v>
      </c>
      <c r="H142">
        <v>20000000</v>
      </c>
    </row>
    <row r="143" spans="1:9" x14ac:dyDescent="0.25">
      <c r="A143" t="s">
        <v>20</v>
      </c>
      <c r="B143">
        <v>2</v>
      </c>
      <c r="C143">
        <v>2</v>
      </c>
      <c r="D143">
        <v>31552115.78125</v>
      </c>
      <c r="G143">
        <v>15955500</v>
      </c>
      <c r="H143">
        <v>15955500</v>
      </c>
    </row>
    <row r="144" spans="1:9" x14ac:dyDescent="0.25">
      <c r="A144" t="s">
        <v>417</v>
      </c>
      <c r="B144">
        <v>1</v>
      </c>
      <c r="C144">
        <v>1</v>
      </c>
      <c r="D144">
        <v>5665826.5620000008</v>
      </c>
      <c r="G144">
        <v>5700000</v>
      </c>
      <c r="H144">
        <v>5700000</v>
      </c>
    </row>
    <row r="145" spans="1:8" x14ac:dyDescent="0.25">
      <c r="A145" t="s">
        <v>330</v>
      </c>
      <c r="B145">
        <v>2</v>
      </c>
      <c r="C145">
        <v>2</v>
      </c>
      <c r="D145">
        <v>499550781.25</v>
      </c>
      <c r="G145">
        <v>250000000</v>
      </c>
      <c r="H145">
        <v>250000000</v>
      </c>
    </row>
    <row r="146" spans="1:8" x14ac:dyDescent="0.25">
      <c r="A146" t="s">
        <v>32</v>
      </c>
      <c r="B146">
        <v>1</v>
      </c>
      <c r="C146">
        <v>1</v>
      </c>
      <c r="D146">
        <v>3610207.734375</v>
      </c>
      <c r="G146">
        <v>3597000</v>
      </c>
      <c r="H146">
        <v>3597000</v>
      </c>
    </row>
    <row r="147" spans="1:8" x14ac:dyDescent="0.25">
      <c r="A147" t="s">
        <v>25</v>
      </c>
      <c r="B147">
        <v>2</v>
      </c>
      <c r="C147">
        <v>2</v>
      </c>
      <c r="D147">
        <v>50447050.78125</v>
      </c>
      <c r="G147">
        <v>25250000</v>
      </c>
      <c r="H147">
        <v>25250000</v>
      </c>
    </row>
    <row r="148" spans="1:8" x14ac:dyDescent="0.25">
      <c r="A148" t="s">
        <v>31</v>
      </c>
      <c r="B148">
        <v>2</v>
      </c>
      <c r="C148">
        <v>2</v>
      </c>
      <c r="D148">
        <v>78295646.875</v>
      </c>
      <c r="G148">
        <v>39030000</v>
      </c>
      <c r="H148">
        <v>39030000</v>
      </c>
    </row>
    <row r="149" spans="1:8" x14ac:dyDescent="0.25">
      <c r="A149" t="s">
        <v>126</v>
      </c>
      <c r="B149">
        <v>1</v>
      </c>
      <c r="C149">
        <v>1</v>
      </c>
      <c r="D149">
        <v>898382.8125</v>
      </c>
      <c r="G149">
        <v>900000</v>
      </c>
      <c r="H149">
        <v>900000</v>
      </c>
    </row>
    <row r="150" spans="1:8" x14ac:dyDescent="0.25">
      <c r="A150" t="s">
        <v>679</v>
      </c>
      <c r="B150">
        <v>7</v>
      </c>
      <c r="C150">
        <v>7</v>
      </c>
      <c r="D150">
        <v>122156771.53749999</v>
      </c>
      <c r="G150">
        <v>5000000</v>
      </c>
      <c r="H150">
        <v>5000000</v>
      </c>
    </row>
    <row r="151" spans="1:8" x14ac:dyDescent="0.25">
      <c r="A151" t="s">
        <v>648</v>
      </c>
      <c r="B151">
        <v>3</v>
      </c>
      <c r="C151">
        <v>3</v>
      </c>
      <c r="D151">
        <v>206289687.5</v>
      </c>
      <c r="G151">
        <v>5000000</v>
      </c>
      <c r="H151">
        <v>5000000</v>
      </c>
    </row>
    <row r="152" spans="1:8" x14ac:dyDescent="0.25">
      <c r="A152" t="s">
        <v>940</v>
      </c>
      <c r="B152">
        <v>3</v>
      </c>
      <c r="C152">
        <v>3</v>
      </c>
      <c r="D152">
        <v>101498046.875</v>
      </c>
      <c r="G152">
        <v>3000000</v>
      </c>
      <c r="H152">
        <v>3000000</v>
      </c>
    </row>
    <row r="153" spans="1:8" x14ac:dyDescent="0.25">
      <c r="A153" t="s">
        <v>956</v>
      </c>
      <c r="B153">
        <v>5</v>
      </c>
      <c r="C153">
        <v>5</v>
      </c>
      <c r="D153">
        <v>244489316.33250001</v>
      </c>
      <c r="G153">
        <v>64600000</v>
      </c>
      <c r="H153">
        <v>64600000</v>
      </c>
    </row>
    <row r="154" spans="1:8" x14ac:dyDescent="0.25">
      <c r="A154" t="s">
        <v>390</v>
      </c>
      <c r="B154">
        <v>2</v>
      </c>
      <c r="C154">
        <v>2</v>
      </c>
      <c r="D154">
        <v>19379214.0625</v>
      </c>
      <c r="G154">
        <v>10005000</v>
      </c>
      <c r="H154">
        <v>10005000</v>
      </c>
    </row>
    <row r="155" spans="1:8" x14ac:dyDescent="0.25">
      <c r="A155" t="s">
        <v>992</v>
      </c>
      <c r="B155">
        <v>1</v>
      </c>
      <c r="C155">
        <v>1</v>
      </c>
      <c r="D155">
        <v>3381328.125</v>
      </c>
      <c r="G155">
        <v>3500000</v>
      </c>
      <c r="H155">
        <v>3500000</v>
      </c>
    </row>
    <row r="156" spans="1:8" x14ac:dyDescent="0.25">
      <c r="A156" t="s">
        <v>175</v>
      </c>
      <c r="B156">
        <v>1</v>
      </c>
      <c r="C156">
        <v>1</v>
      </c>
      <c r="D156">
        <v>2404589.84375</v>
      </c>
      <c r="G156">
        <v>2500000</v>
      </c>
      <c r="H156">
        <v>2500000</v>
      </c>
    </row>
    <row r="157" spans="1:8" x14ac:dyDescent="0.25">
      <c r="A157" t="s">
        <v>224</v>
      </c>
      <c r="B157">
        <v>1</v>
      </c>
      <c r="C157">
        <v>1</v>
      </c>
      <c r="D157">
        <v>4885156.25</v>
      </c>
      <c r="G157">
        <v>5000000</v>
      </c>
      <c r="H157">
        <v>5000000</v>
      </c>
    </row>
    <row r="158" spans="1:8" x14ac:dyDescent="0.25">
      <c r="A158" t="s">
        <v>921</v>
      </c>
      <c r="B158">
        <v>1</v>
      </c>
      <c r="C158">
        <v>1</v>
      </c>
      <c r="D158">
        <v>19744.53125</v>
      </c>
      <c r="G158">
        <v>20000</v>
      </c>
      <c r="H158">
        <v>20000</v>
      </c>
    </row>
    <row r="159" spans="1:8" x14ac:dyDescent="0.25">
      <c r="A159" t="s">
        <v>359</v>
      </c>
      <c r="B159">
        <v>2</v>
      </c>
      <c r="C159">
        <v>2</v>
      </c>
      <c r="D159">
        <v>12289802.265625</v>
      </c>
      <c r="G159">
        <v>6355500</v>
      </c>
      <c r="H159">
        <v>6355500</v>
      </c>
    </row>
    <row r="160" spans="1:8" x14ac:dyDescent="0.25">
      <c r="A160" t="s">
        <v>989</v>
      </c>
      <c r="B160">
        <v>1</v>
      </c>
      <c r="C160">
        <v>1</v>
      </c>
      <c r="D160">
        <v>2415820.3125</v>
      </c>
      <c r="G160">
        <v>2500000</v>
      </c>
      <c r="H160">
        <v>2500000</v>
      </c>
    </row>
    <row r="161" spans="1:24" x14ac:dyDescent="0.25">
      <c r="A161" t="s">
        <v>186</v>
      </c>
      <c r="B161">
        <v>1</v>
      </c>
      <c r="C161">
        <v>1</v>
      </c>
      <c r="D161">
        <v>24051757.8125</v>
      </c>
      <c r="G161">
        <v>25000000</v>
      </c>
      <c r="H161">
        <v>25000000</v>
      </c>
    </row>
    <row r="162" spans="1:24" x14ac:dyDescent="0.25">
      <c r="A162" t="s">
        <v>34</v>
      </c>
      <c r="B162">
        <v>1</v>
      </c>
      <c r="C162">
        <v>1</v>
      </c>
      <c r="D162">
        <v>1197140.625</v>
      </c>
      <c r="G162">
        <v>1200000</v>
      </c>
      <c r="H162">
        <v>1200000</v>
      </c>
    </row>
    <row r="163" spans="1:24" x14ac:dyDescent="0.25">
      <c r="A163" t="s">
        <v>28</v>
      </c>
      <c r="B163">
        <v>1</v>
      </c>
      <c r="C163">
        <v>1</v>
      </c>
      <c r="D163">
        <v>1056109.453125</v>
      </c>
      <c r="G163">
        <v>1061000</v>
      </c>
      <c r="H163">
        <v>1061000</v>
      </c>
    </row>
    <row r="164" spans="1:24" x14ac:dyDescent="0.25">
      <c r="A164" t="s">
        <v>463</v>
      </c>
      <c r="B164">
        <v>2</v>
      </c>
      <c r="C164">
        <v>2</v>
      </c>
      <c r="D164">
        <v>106978828.125</v>
      </c>
      <c r="G164">
        <v>53500000</v>
      </c>
      <c r="H164">
        <v>53500000</v>
      </c>
    </row>
    <row r="165" spans="1:24" x14ac:dyDescent="0.25">
      <c r="A165" t="s">
        <v>441</v>
      </c>
      <c r="B165">
        <v>31</v>
      </c>
      <c r="C165">
        <v>31</v>
      </c>
      <c r="D165">
        <v>161040311.68801299</v>
      </c>
      <c r="G165">
        <v>1199000</v>
      </c>
      <c r="H165">
        <v>1199000</v>
      </c>
    </row>
    <row r="169" spans="1:24" x14ac:dyDescent="0.25">
      <c r="A169" s="1" t="s">
        <v>85</v>
      </c>
    </row>
    <row r="170" spans="1:24" x14ac:dyDescent="0.25">
      <c r="A170" s="1" t="s">
        <v>13</v>
      </c>
      <c r="B170" s="1" t="s">
        <v>86</v>
      </c>
      <c r="C170" s="1" t="s">
        <v>87</v>
      </c>
      <c r="D170" s="1" t="s">
        <v>88</v>
      </c>
      <c r="E170" s="1" t="s">
        <v>89</v>
      </c>
      <c r="F170" s="1" t="s">
        <v>90</v>
      </c>
      <c r="G170" s="1" t="s">
        <v>91</v>
      </c>
    </row>
    <row r="174" spans="1:24" x14ac:dyDescent="0.25">
      <c r="A174" s="1" t="s">
        <v>92</v>
      </c>
    </row>
    <row r="175" spans="1:24" x14ac:dyDescent="0.25">
      <c r="A175" s="1" t="s">
        <v>13</v>
      </c>
      <c r="B175" s="1" t="s">
        <v>93</v>
      </c>
      <c r="C175" s="1" t="s">
        <v>94</v>
      </c>
      <c r="D175" s="1" t="s">
        <v>95</v>
      </c>
      <c r="E175" s="1" t="s">
        <v>96</v>
      </c>
      <c r="F175" s="1" t="s">
        <v>97</v>
      </c>
      <c r="G175" s="1" t="s">
        <v>98</v>
      </c>
      <c r="H175" s="1" t="s">
        <v>99</v>
      </c>
      <c r="I175" s="1" t="s">
        <v>100</v>
      </c>
      <c r="J175" s="1" t="s">
        <v>101</v>
      </c>
      <c r="K175" s="1" t="s">
        <v>102</v>
      </c>
      <c r="L175" s="1" t="s">
        <v>103</v>
      </c>
      <c r="M175" s="1" t="s">
        <v>104</v>
      </c>
      <c r="N175" s="1" t="s">
        <v>105</v>
      </c>
      <c r="O175" s="1" t="s">
        <v>106</v>
      </c>
      <c r="P175" s="1" t="s">
        <v>107</v>
      </c>
      <c r="Q175" s="1" t="s">
        <v>108</v>
      </c>
      <c r="R175" s="1" t="s">
        <v>109</v>
      </c>
      <c r="S175" s="1" t="s">
        <v>110</v>
      </c>
      <c r="T175" s="1" t="s">
        <v>111</v>
      </c>
      <c r="U175" s="1" t="s">
        <v>112</v>
      </c>
      <c r="V175" s="1" t="s">
        <v>113</v>
      </c>
      <c r="W175" s="1" t="s">
        <v>114</v>
      </c>
      <c r="X175" s="1" t="s">
        <v>115</v>
      </c>
    </row>
    <row r="179" spans="1:5" x14ac:dyDescent="0.25">
      <c r="A179" s="1" t="s">
        <v>116</v>
      </c>
    </row>
    <row r="180" spans="1:5" x14ac:dyDescent="0.25">
      <c r="A180" s="1" t="s">
        <v>13</v>
      </c>
      <c r="B180" s="1" t="s">
        <v>117</v>
      </c>
      <c r="C180" s="1" t="s">
        <v>118</v>
      </c>
      <c r="D180" s="1" t="s">
        <v>119</v>
      </c>
      <c r="E180" s="1" t="s">
        <v>120</v>
      </c>
    </row>
    <row r="185" spans="1:5" x14ac:dyDescent="0.25">
      <c r="A185" s="1" t="s">
        <v>121</v>
      </c>
    </row>
    <row r="186" spans="1:5" x14ac:dyDescent="0.25">
      <c r="A186" t="s">
        <v>122</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2"/>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20180905</v>
      </c>
      <c r="E3">
        <v>0</v>
      </c>
      <c r="F3" t="s">
        <v>11</v>
      </c>
      <c r="G3" t="s">
        <v>11</v>
      </c>
    </row>
    <row r="6" spans="1:7" x14ac:dyDescent="0.25">
      <c r="A6" s="1" t="s">
        <v>12</v>
      </c>
    </row>
    <row r="7" spans="1:7" x14ac:dyDescent="0.25">
      <c r="A7" s="1" t="s">
        <v>13</v>
      </c>
      <c r="B7" s="1" t="s">
        <v>14</v>
      </c>
      <c r="C7" s="1" t="s">
        <v>15</v>
      </c>
      <c r="D7" s="1" t="s">
        <v>16</v>
      </c>
    </row>
    <row r="8" spans="1:7" x14ac:dyDescent="0.25">
      <c r="A8" t="s">
        <v>27</v>
      </c>
      <c r="C8" t="s">
        <v>36</v>
      </c>
      <c r="D8" t="s">
        <v>38</v>
      </c>
    </row>
    <row r="9" spans="1:7" x14ac:dyDescent="0.25">
      <c r="A9" t="s">
        <v>199</v>
      </c>
      <c r="C9" t="s">
        <v>36</v>
      </c>
      <c r="D9" t="s">
        <v>38</v>
      </c>
    </row>
    <row r="10" spans="1:7" x14ac:dyDescent="0.25">
      <c r="A10" t="s">
        <v>643</v>
      </c>
      <c r="C10" t="s">
        <v>36</v>
      </c>
      <c r="D10" t="s">
        <v>38</v>
      </c>
    </row>
    <row r="11" spans="1:7" x14ac:dyDescent="0.25">
      <c r="A11" t="s">
        <v>359</v>
      </c>
      <c r="C11" t="s">
        <v>36</v>
      </c>
      <c r="D11" t="s">
        <v>38</v>
      </c>
    </row>
    <row r="12" spans="1:7" x14ac:dyDescent="0.25">
      <c r="A12" t="s">
        <v>989</v>
      </c>
      <c r="C12" t="s">
        <v>36</v>
      </c>
      <c r="D12" t="s">
        <v>38</v>
      </c>
    </row>
    <row r="13" spans="1:7" x14ac:dyDescent="0.25">
      <c r="A13" t="s">
        <v>465</v>
      </c>
      <c r="C13" t="s">
        <v>36</v>
      </c>
      <c r="D13" t="s">
        <v>38</v>
      </c>
    </row>
    <row r="14" spans="1:7" x14ac:dyDescent="0.25">
      <c r="A14" t="s">
        <v>25</v>
      </c>
      <c r="C14" t="s">
        <v>36</v>
      </c>
      <c r="D14" t="s">
        <v>38</v>
      </c>
    </row>
    <row r="15" spans="1:7" x14ac:dyDescent="0.25">
      <c r="A15" t="s">
        <v>291</v>
      </c>
      <c r="C15" t="s">
        <v>36</v>
      </c>
      <c r="D15" t="s">
        <v>38</v>
      </c>
    </row>
    <row r="16" spans="1:7" x14ac:dyDescent="0.25">
      <c r="A16" t="s">
        <v>1026</v>
      </c>
      <c r="C16" t="s">
        <v>37</v>
      </c>
      <c r="D16" t="s">
        <v>38</v>
      </c>
    </row>
    <row r="17" spans="1:4" x14ac:dyDescent="0.25">
      <c r="A17" t="s">
        <v>1027</v>
      </c>
      <c r="C17" t="s">
        <v>37</v>
      </c>
      <c r="D17" t="s">
        <v>38</v>
      </c>
    </row>
    <row r="18" spans="1:4" x14ac:dyDescent="0.25">
      <c r="A18" t="s">
        <v>463</v>
      </c>
      <c r="C18" t="s">
        <v>36</v>
      </c>
      <c r="D18" t="s">
        <v>38</v>
      </c>
    </row>
    <row r="19" spans="1:4" x14ac:dyDescent="0.25">
      <c r="A19" t="s">
        <v>417</v>
      </c>
      <c r="C19" t="s">
        <v>36</v>
      </c>
      <c r="D19" t="s">
        <v>38</v>
      </c>
    </row>
    <row r="20" spans="1:4" x14ac:dyDescent="0.25">
      <c r="A20" t="s">
        <v>892</v>
      </c>
      <c r="C20" t="s">
        <v>36</v>
      </c>
      <c r="D20" t="s">
        <v>38</v>
      </c>
    </row>
    <row r="21" spans="1:4" x14ac:dyDescent="0.25">
      <c r="A21" t="s">
        <v>412</v>
      </c>
      <c r="C21" t="s">
        <v>36</v>
      </c>
      <c r="D21" t="s">
        <v>38</v>
      </c>
    </row>
    <row r="22" spans="1:4" x14ac:dyDescent="0.25">
      <c r="A22" t="s">
        <v>1028</v>
      </c>
      <c r="C22" t="s">
        <v>37</v>
      </c>
      <c r="D22" t="s">
        <v>38</v>
      </c>
    </row>
    <row r="23" spans="1:4" x14ac:dyDescent="0.25">
      <c r="A23" t="s">
        <v>1029</v>
      </c>
      <c r="C23" t="s">
        <v>37</v>
      </c>
      <c r="D23" t="s">
        <v>38</v>
      </c>
    </row>
    <row r="24" spans="1:4" x14ac:dyDescent="0.25">
      <c r="A24" t="s">
        <v>1030</v>
      </c>
      <c r="C24" t="s">
        <v>37</v>
      </c>
      <c r="D24" t="s">
        <v>38</v>
      </c>
    </row>
    <row r="25" spans="1:4" x14ac:dyDescent="0.25">
      <c r="A25" t="s">
        <v>679</v>
      </c>
      <c r="C25" t="s">
        <v>36</v>
      </c>
      <c r="D25" t="s">
        <v>38</v>
      </c>
    </row>
    <row r="26" spans="1:4" x14ac:dyDescent="0.25">
      <c r="A26" t="s">
        <v>700</v>
      </c>
      <c r="C26" t="s">
        <v>36</v>
      </c>
      <c r="D26" t="s">
        <v>38</v>
      </c>
    </row>
    <row r="27" spans="1:4" x14ac:dyDescent="0.25">
      <c r="A27" t="s">
        <v>940</v>
      </c>
      <c r="C27" t="s">
        <v>36</v>
      </c>
      <c r="D27" t="s">
        <v>38</v>
      </c>
    </row>
    <row r="28" spans="1:4" x14ac:dyDescent="0.25">
      <c r="A28" t="s">
        <v>441</v>
      </c>
      <c r="C28" t="s">
        <v>36</v>
      </c>
      <c r="D28" t="s">
        <v>38</v>
      </c>
    </row>
    <row r="32" spans="1:4" x14ac:dyDescent="0.25">
      <c r="A32" s="1" t="s">
        <v>39</v>
      </c>
    </row>
    <row r="33" spans="1:12" x14ac:dyDescent="0.25">
      <c r="A33" s="1" t="s">
        <v>13</v>
      </c>
      <c r="B33" s="1" t="s">
        <v>40</v>
      </c>
      <c r="C33" s="1" t="s">
        <v>41</v>
      </c>
      <c r="D33" s="1" t="s">
        <v>42</v>
      </c>
      <c r="E33" s="1" t="s">
        <v>43</v>
      </c>
      <c r="F33" s="1" t="s">
        <v>44</v>
      </c>
      <c r="G33" s="1" t="s">
        <v>45</v>
      </c>
      <c r="H33" s="1" t="s">
        <v>46</v>
      </c>
      <c r="I33" s="1" t="s">
        <v>47</v>
      </c>
      <c r="J33" s="1" t="s">
        <v>48</v>
      </c>
      <c r="K33" s="1" t="s">
        <v>49</v>
      </c>
      <c r="L33" s="1" t="s">
        <v>50</v>
      </c>
    </row>
    <row r="34" spans="1:12" x14ac:dyDescent="0.25">
      <c r="A34" t="s">
        <v>359</v>
      </c>
      <c r="B34" t="s">
        <v>1031</v>
      </c>
      <c r="C34">
        <v>1</v>
      </c>
      <c r="F34">
        <v>96.617187999999999</v>
      </c>
      <c r="G34" t="s">
        <v>1035</v>
      </c>
      <c r="H34">
        <v>2898515</v>
      </c>
      <c r="I34" t="s">
        <v>63</v>
      </c>
      <c r="J34" t="s">
        <v>64</v>
      </c>
      <c r="K34" t="s">
        <v>65</v>
      </c>
      <c r="L34">
        <v>96.621099999999998</v>
      </c>
    </row>
    <row r="35" spans="1:12" x14ac:dyDescent="0.25">
      <c r="A35" t="s">
        <v>989</v>
      </c>
      <c r="B35" t="s">
        <v>1031</v>
      </c>
      <c r="C35">
        <v>1</v>
      </c>
      <c r="F35">
        <v>96.578125</v>
      </c>
      <c r="G35" t="s">
        <v>1036</v>
      </c>
      <c r="H35">
        <v>3863125</v>
      </c>
      <c r="I35" t="s">
        <v>63</v>
      </c>
      <c r="J35" t="s">
        <v>64</v>
      </c>
      <c r="K35" t="s">
        <v>65</v>
      </c>
      <c r="L35">
        <v>96.582049999999995</v>
      </c>
    </row>
    <row r="36" spans="1:12" x14ac:dyDescent="0.25">
      <c r="A36" t="s">
        <v>291</v>
      </c>
      <c r="B36" t="s">
        <v>1032</v>
      </c>
      <c r="C36">
        <v>1</v>
      </c>
      <c r="F36">
        <v>97.007812000000001</v>
      </c>
      <c r="G36" t="s">
        <v>1037</v>
      </c>
      <c r="H36">
        <v>4850390</v>
      </c>
      <c r="I36" t="s">
        <v>63</v>
      </c>
      <c r="J36" t="s">
        <v>64</v>
      </c>
      <c r="K36" t="s">
        <v>65</v>
      </c>
      <c r="L36">
        <v>97.007800000000003</v>
      </c>
    </row>
    <row r="37" spans="1:12" x14ac:dyDescent="0.25">
      <c r="A37" t="s">
        <v>417</v>
      </c>
      <c r="B37" t="s">
        <v>1031</v>
      </c>
      <c r="C37">
        <v>1</v>
      </c>
      <c r="F37">
        <v>100.18069800000001</v>
      </c>
      <c r="G37" t="s">
        <v>1038</v>
      </c>
      <c r="H37">
        <v>3363066</v>
      </c>
      <c r="I37" t="s">
        <v>63</v>
      </c>
      <c r="J37" t="s">
        <v>64</v>
      </c>
      <c r="K37" t="s">
        <v>65</v>
      </c>
      <c r="L37">
        <v>99.421899999999994</v>
      </c>
    </row>
    <row r="38" spans="1:12" x14ac:dyDescent="0.25">
      <c r="A38" t="s">
        <v>417</v>
      </c>
      <c r="B38" t="s">
        <v>1033</v>
      </c>
      <c r="C38">
        <v>1</v>
      </c>
      <c r="F38">
        <v>99.445621000000003</v>
      </c>
      <c r="G38" t="s">
        <v>1039</v>
      </c>
      <c r="H38">
        <v>113368</v>
      </c>
      <c r="I38" t="s">
        <v>63</v>
      </c>
      <c r="J38" t="s">
        <v>64</v>
      </c>
      <c r="K38" t="s">
        <v>65</v>
      </c>
      <c r="L38">
        <v>99.445300000000003</v>
      </c>
    </row>
    <row r="39" spans="1:12" x14ac:dyDescent="0.25">
      <c r="A39" t="s">
        <v>25</v>
      </c>
      <c r="B39" t="s">
        <v>1032</v>
      </c>
      <c r="C39">
        <v>1</v>
      </c>
      <c r="F39">
        <v>99.65625</v>
      </c>
      <c r="G39" t="s">
        <v>1040</v>
      </c>
      <c r="H39">
        <v>2989687</v>
      </c>
      <c r="I39" t="s">
        <v>63</v>
      </c>
      <c r="J39" t="s">
        <v>64</v>
      </c>
      <c r="K39" t="s">
        <v>65</v>
      </c>
      <c r="L39">
        <v>99.65625</v>
      </c>
    </row>
    <row r="40" spans="1:12" x14ac:dyDescent="0.25">
      <c r="A40" t="s">
        <v>199</v>
      </c>
      <c r="B40" t="s">
        <v>1034</v>
      </c>
      <c r="C40">
        <v>1</v>
      </c>
      <c r="F40">
        <v>99.777009000000007</v>
      </c>
      <c r="G40" t="s">
        <v>1041</v>
      </c>
      <c r="H40">
        <v>1795986</v>
      </c>
      <c r="I40" t="s">
        <v>63</v>
      </c>
      <c r="J40" t="s">
        <v>64</v>
      </c>
      <c r="K40" t="s">
        <v>65</v>
      </c>
      <c r="L40">
        <v>99.773399999999995</v>
      </c>
    </row>
    <row r="41" spans="1:12" x14ac:dyDescent="0.25">
      <c r="A41" t="s">
        <v>463</v>
      </c>
      <c r="B41" t="s">
        <v>1032</v>
      </c>
      <c r="C41">
        <v>1</v>
      </c>
      <c r="F41">
        <v>99.898437999999999</v>
      </c>
      <c r="G41" t="s">
        <v>1042</v>
      </c>
      <c r="H41">
        <v>3995937</v>
      </c>
      <c r="I41" t="s">
        <v>63</v>
      </c>
      <c r="J41" t="s">
        <v>64</v>
      </c>
      <c r="K41" t="s">
        <v>65</v>
      </c>
      <c r="L41">
        <v>99.898399999999995</v>
      </c>
    </row>
    <row r="42" spans="1:12" x14ac:dyDescent="0.25">
      <c r="A42" t="s">
        <v>441</v>
      </c>
      <c r="B42" t="s">
        <v>1034</v>
      </c>
      <c r="C42">
        <v>1</v>
      </c>
      <c r="F42">
        <v>100.20860500000001</v>
      </c>
      <c r="G42" t="s">
        <v>1043</v>
      </c>
      <c r="H42">
        <v>1801750</v>
      </c>
      <c r="I42" t="s">
        <v>63</v>
      </c>
      <c r="J42" t="s">
        <v>64</v>
      </c>
      <c r="K42" t="s">
        <v>65</v>
      </c>
      <c r="L42">
        <v>100.21095</v>
      </c>
    </row>
    <row r="43" spans="1:12" x14ac:dyDescent="0.25">
      <c r="A43" t="s">
        <v>441</v>
      </c>
      <c r="B43" t="s">
        <v>1031</v>
      </c>
      <c r="C43">
        <v>1</v>
      </c>
      <c r="F43">
        <v>100.18069800000001</v>
      </c>
      <c r="G43" t="s">
        <v>1038</v>
      </c>
      <c r="H43">
        <v>1560815</v>
      </c>
      <c r="I43" t="s">
        <v>63</v>
      </c>
      <c r="J43" t="s">
        <v>64</v>
      </c>
      <c r="K43" t="s">
        <v>65</v>
      </c>
      <c r="L43">
        <v>100.1797</v>
      </c>
    </row>
    <row r="44" spans="1:12" x14ac:dyDescent="0.25">
      <c r="A44" t="s">
        <v>441</v>
      </c>
      <c r="B44" t="s">
        <v>1032</v>
      </c>
      <c r="C44">
        <v>1</v>
      </c>
      <c r="F44">
        <v>100.141114</v>
      </c>
      <c r="G44" t="s">
        <v>1044</v>
      </c>
      <c r="H44">
        <v>6003459</v>
      </c>
      <c r="I44" t="s">
        <v>63</v>
      </c>
      <c r="J44" t="s">
        <v>64</v>
      </c>
      <c r="K44" t="s">
        <v>65</v>
      </c>
      <c r="L44">
        <v>100.14060000000001</v>
      </c>
    </row>
    <row r="45" spans="1:12" x14ac:dyDescent="0.25">
      <c r="A45" t="s">
        <v>441</v>
      </c>
      <c r="B45" t="s">
        <v>1033</v>
      </c>
      <c r="C45">
        <v>1</v>
      </c>
      <c r="F45">
        <v>100.183955</v>
      </c>
      <c r="G45" t="s">
        <v>1045</v>
      </c>
      <c r="H45">
        <v>1201205</v>
      </c>
      <c r="I45" t="s">
        <v>63</v>
      </c>
      <c r="J45" t="s">
        <v>64</v>
      </c>
      <c r="K45" t="s">
        <v>65</v>
      </c>
      <c r="L45">
        <v>100.1797</v>
      </c>
    </row>
    <row r="46" spans="1:12" x14ac:dyDescent="0.25">
      <c r="A46" t="s">
        <v>679</v>
      </c>
      <c r="B46" t="s">
        <v>1031</v>
      </c>
      <c r="C46">
        <v>1</v>
      </c>
      <c r="F46">
        <v>99.863281000000001</v>
      </c>
      <c r="G46" t="s">
        <v>1046</v>
      </c>
      <c r="H46">
        <v>9986328</v>
      </c>
      <c r="I46" t="s">
        <v>63</v>
      </c>
      <c r="J46" t="s">
        <v>64</v>
      </c>
      <c r="K46" t="s">
        <v>65</v>
      </c>
      <c r="L46">
        <v>99.882800000000003</v>
      </c>
    </row>
    <row r="47" spans="1:12" x14ac:dyDescent="0.25">
      <c r="A47" t="s">
        <v>700</v>
      </c>
      <c r="B47" t="s">
        <v>1032</v>
      </c>
      <c r="C47">
        <v>1</v>
      </c>
      <c r="F47">
        <v>98.636319</v>
      </c>
      <c r="G47" t="s">
        <v>1047</v>
      </c>
      <c r="H47">
        <v>9863631</v>
      </c>
      <c r="I47" t="s">
        <v>63</v>
      </c>
      <c r="J47" t="s">
        <v>64</v>
      </c>
      <c r="K47" t="s">
        <v>65</v>
      </c>
      <c r="L47">
        <v>98.640600000000006</v>
      </c>
    </row>
    <row r="48" spans="1:12" x14ac:dyDescent="0.25">
      <c r="A48" t="s">
        <v>940</v>
      </c>
      <c r="B48" t="s">
        <v>1031</v>
      </c>
      <c r="C48">
        <v>1</v>
      </c>
      <c r="F48">
        <v>99.96875</v>
      </c>
      <c r="G48" t="s">
        <v>1048</v>
      </c>
      <c r="H48">
        <v>2999062</v>
      </c>
      <c r="I48" t="s">
        <v>63</v>
      </c>
      <c r="J48" t="s">
        <v>64</v>
      </c>
      <c r="K48" t="s">
        <v>65</v>
      </c>
      <c r="L48">
        <v>99.972700000000003</v>
      </c>
    </row>
    <row r="49" spans="1:12" x14ac:dyDescent="0.25">
      <c r="A49" t="s">
        <v>940</v>
      </c>
      <c r="B49" t="s">
        <v>1032</v>
      </c>
      <c r="C49">
        <v>1</v>
      </c>
      <c r="F49">
        <v>99.867187999999999</v>
      </c>
      <c r="G49" t="s">
        <v>1049</v>
      </c>
      <c r="H49">
        <v>3794953</v>
      </c>
      <c r="I49" t="s">
        <v>63</v>
      </c>
      <c r="J49" t="s">
        <v>64</v>
      </c>
      <c r="K49" t="s">
        <v>65</v>
      </c>
      <c r="L49">
        <v>99.863299999999995</v>
      </c>
    </row>
    <row r="50" spans="1:12" x14ac:dyDescent="0.25">
      <c r="A50" t="s">
        <v>1027</v>
      </c>
      <c r="B50" t="s">
        <v>1032</v>
      </c>
      <c r="C50">
        <v>1</v>
      </c>
      <c r="F50">
        <v>2.9571489999999998</v>
      </c>
      <c r="G50" t="s">
        <v>1050</v>
      </c>
      <c r="H50">
        <v>108200</v>
      </c>
      <c r="I50" t="s">
        <v>63</v>
      </c>
      <c r="J50" t="s">
        <v>64</v>
      </c>
      <c r="K50" t="s">
        <v>65</v>
      </c>
      <c r="L50">
        <v>2.9649000000000001</v>
      </c>
    </row>
    <row r="51" spans="1:12" x14ac:dyDescent="0.25">
      <c r="A51" t="s">
        <v>1026</v>
      </c>
      <c r="B51" t="s">
        <v>1032</v>
      </c>
      <c r="C51">
        <v>1</v>
      </c>
      <c r="F51">
        <v>3.0091489999999999</v>
      </c>
      <c r="G51" t="s">
        <v>1050</v>
      </c>
      <c r="H51">
        <v>105000</v>
      </c>
      <c r="I51" t="s">
        <v>63</v>
      </c>
      <c r="J51" t="s">
        <v>64</v>
      </c>
      <c r="K51" t="s">
        <v>65</v>
      </c>
      <c r="L51">
        <v>3.0127999999999999</v>
      </c>
    </row>
    <row r="52" spans="1:12" x14ac:dyDescent="0.25">
      <c r="A52" t="s">
        <v>1028</v>
      </c>
      <c r="B52" t="s">
        <v>1033</v>
      </c>
      <c r="C52">
        <v>1</v>
      </c>
      <c r="F52">
        <v>2.58379</v>
      </c>
      <c r="G52" t="s">
        <v>1051</v>
      </c>
      <c r="H52">
        <v>2025000</v>
      </c>
      <c r="I52" t="s">
        <v>63</v>
      </c>
      <c r="J52" t="s">
        <v>64</v>
      </c>
      <c r="K52" t="s">
        <v>65</v>
      </c>
      <c r="L52">
        <v>2.5823999999999998</v>
      </c>
    </row>
    <row r="53" spans="1:12" x14ac:dyDescent="0.25">
      <c r="A53" t="s">
        <v>1029</v>
      </c>
      <c r="B53" t="s">
        <v>1033</v>
      </c>
      <c r="C53">
        <v>1</v>
      </c>
      <c r="F53">
        <v>2.8379699999999999</v>
      </c>
      <c r="G53" t="s">
        <v>1052</v>
      </c>
      <c r="H53">
        <v>515000</v>
      </c>
      <c r="I53" t="s">
        <v>63</v>
      </c>
      <c r="J53" t="s">
        <v>64</v>
      </c>
      <c r="K53" t="s">
        <v>65</v>
      </c>
      <c r="L53">
        <v>2.8359999999999999</v>
      </c>
    </row>
    <row r="54" spans="1:12" x14ac:dyDescent="0.25">
      <c r="A54" t="s">
        <v>1030</v>
      </c>
      <c r="B54" t="s">
        <v>1033</v>
      </c>
      <c r="C54">
        <v>1</v>
      </c>
      <c r="F54">
        <v>2.6747700000000001</v>
      </c>
      <c r="G54" t="s">
        <v>1053</v>
      </c>
      <c r="H54">
        <v>1000000</v>
      </c>
      <c r="I54" t="s">
        <v>63</v>
      </c>
      <c r="J54" t="s">
        <v>64</v>
      </c>
      <c r="K54" t="s">
        <v>65</v>
      </c>
      <c r="L54">
        <v>2.6758999999999999</v>
      </c>
    </row>
    <row r="55" spans="1:12" x14ac:dyDescent="0.25">
      <c r="A55" t="s">
        <v>892</v>
      </c>
      <c r="B55" t="s">
        <v>1033</v>
      </c>
      <c r="C55">
        <v>1</v>
      </c>
      <c r="F55">
        <v>109.90416399999999</v>
      </c>
      <c r="G55" t="s">
        <v>1054</v>
      </c>
      <c r="H55">
        <v>791309</v>
      </c>
      <c r="I55" t="s">
        <v>63</v>
      </c>
      <c r="J55" t="s">
        <v>64</v>
      </c>
      <c r="K55" t="s">
        <v>65</v>
      </c>
      <c r="L55">
        <v>109.89845</v>
      </c>
    </row>
    <row r="56" spans="1:12" x14ac:dyDescent="0.25">
      <c r="A56" t="s">
        <v>465</v>
      </c>
      <c r="B56" t="s">
        <v>1031</v>
      </c>
      <c r="C56">
        <v>1</v>
      </c>
      <c r="F56">
        <v>96.710937999999999</v>
      </c>
      <c r="G56" t="s">
        <v>1055</v>
      </c>
      <c r="H56">
        <v>1934218</v>
      </c>
      <c r="I56" t="s">
        <v>63</v>
      </c>
      <c r="J56" t="s">
        <v>64</v>
      </c>
      <c r="K56" t="s">
        <v>65</v>
      </c>
      <c r="L56">
        <v>96.726550000000003</v>
      </c>
    </row>
    <row r="57" spans="1:12" x14ac:dyDescent="0.25">
      <c r="A57" t="s">
        <v>412</v>
      </c>
      <c r="B57" t="s">
        <v>1033</v>
      </c>
      <c r="C57">
        <v>1</v>
      </c>
      <c r="F57">
        <v>89.609375</v>
      </c>
      <c r="G57" t="s">
        <v>1056</v>
      </c>
      <c r="H57">
        <v>1792187</v>
      </c>
      <c r="I57" t="s">
        <v>63</v>
      </c>
      <c r="J57" t="s">
        <v>64</v>
      </c>
      <c r="K57" t="s">
        <v>65</v>
      </c>
      <c r="L57">
        <v>89.609399999999994</v>
      </c>
    </row>
    <row r="58" spans="1:12" x14ac:dyDescent="0.25">
      <c r="A58" t="s">
        <v>643</v>
      </c>
      <c r="B58" t="s">
        <v>1034</v>
      </c>
      <c r="C58">
        <v>1</v>
      </c>
      <c r="F58">
        <v>89.566806</v>
      </c>
      <c r="G58" t="s">
        <v>1057</v>
      </c>
      <c r="H58">
        <v>1612202</v>
      </c>
      <c r="I58" t="s">
        <v>63</v>
      </c>
      <c r="J58" t="s">
        <v>64</v>
      </c>
      <c r="K58" t="s">
        <v>65</v>
      </c>
      <c r="L58">
        <v>89.570350000000005</v>
      </c>
    </row>
    <row r="62" spans="1:12" x14ac:dyDescent="0.25">
      <c r="A62" s="1" t="s">
        <v>66</v>
      </c>
    </row>
    <row r="63" spans="1:12" x14ac:dyDescent="0.25">
      <c r="A63" s="1" t="s">
        <v>13</v>
      </c>
      <c r="B63" s="1" t="s">
        <v>67</v>
      </c>
      <c r="C63" s="1" t="s">
        <v>68</v>
      </c>
      <c r="D63" s="1" t="s">
        <v>69</v>
      </c>
      <c r="E63" s="1" t="s">
        <v>70</v>
      </c>
    </row>
    <row r="64" spans="1:12" x14ac:dyDescent="0.25">
      <c r="A64" t="s">
        <v>700</v>
      </c>
      <c r="B64">
        <v>98.579879375000004</v>
      </c>
      <c r="C64">
        <v>98.561066249999996</v>
      </c>
    </row>
    <row r="65" spans="1:5" x14ac:dyDescent="0.25">
      <c r="A65" t="s">
        <v>417</v>
      </c>
      <c r="B65">
        <v>99.44762352222223</v>
      </c>
      <c r="C65">
        <v>99.4520579</v>
      </c>
      <c r="D65">
        <v>99.472656299999997</v>
      </c>
      <c r="E65">
        <v>99.445620900000009</v>
      </c>
    </row>
    <row r="66" spans="1:5" x14ac:dyDescent="0.25">
      <c r="A66" t="s">
        <v>679</v>
      </c>
      <c r="B66">
        <v>99.85025958333334</v>
      </c>
      <c r="C66">
        <v>99.815881134020614</v>
      </c>
      <c r="D66">
        <v>99.89453125</v>
      </c>
      <c r="E66">
        <v>99.757809999999992</v>
      </c>
    </row>
    <row r="67" spans="1:5" x14ac:dyDescent="0.25">
      <c r="A67" t="s">
        <v>940</v>
      </c>
      <c r="B67">
        <v>99.930135312499999</v>
      </c>
      <c r="C67">
        <v>99.926760036231883</v>
      </c>
      <c r="D67">
        <v>100</v>
      </c>
      <c r="E67">
        <v>99.8671875</v>
      </c>
    </row>
    <row r="68" spans="1:5" x14ac:dyDescent="0.25">
      <c r="A68" t="s">
        <v>989</v>
      </c>
      <c r="B68">
        <v>96.56640625</v>
      </c>
      <c r="C68">
        <v>96.56640625</v>
      </c>
    </row>
    <row r="69" spans="1:5" x14ac:dyDescent="0.25">
      <c r="A69" t="s">
        <v>441</v>
      </c>
      <c r="B69">
        <v>100.180270336923</v>
      </c>
      <c r="C69">
        <v>100.1893623844101</v>
      </c>
      <c r="D69">
        <v>100.2697704</v>
      </c>
      <c r="E69">
        <v>100.13460739999999</v>
      </c>
    </row>
    <row r="73" spans="1:5" x14ac:dyDescent="0.25">
      <c r="A73" s="1" t="s">
        <v>71</v>
      </c>
    </row>
    <row r="74" spans="1:5" x14ac:dyDescent="0.25">
      <c r="A74" s="1" t="s">
        <v>13</v>
      </c>
      <c r="B74" s="1" t="s">
        <v>72</v>
      </c>
      <c r="C74" s="1" t="s">
        <v>73</v>
      </c>
      <c r="D74" s="1" t="s">
        <v>74</v>
      </c>
      <c r="E74" s="1" t="s">
        <v>75</v>
      </c>
    </row>
    <row r="75" spans="1:5" x14ac:dyDescent="0.25">
      <c r="A75" t="s">
        <v>27</v>
      </c>
      <c r="B75" t="s">
        <v>11</v>
      </c>
      <c r="C75" t="s">
        <v>11</v>
      </c>
      <c r="D75">
        <v>0</v>
      </c>
      <c r="E75">
        <v>0</v>
      </c>
    </row>
    <row r="76" spans="1:5" x14ac:dyDescent="0.25">
      <c r="A76" t="s">
        <v>199</v>
      </c>
      <c r="B76" t="s">
        <v>11</v>
      </c>
      <c r="C76" t="s">
        <v>11</v>
      </c>
      <c r="D76">
        <v>0</v>
      </c>
      <c r="E76">
        <v>0</v>
      </c>
    </row>
    <row r="77" spans="1:5" x14ac:dyDescent="0.25">
      <c r="A77" t="s">
        <v>643</v>
      </c>
      <c r="B77" t="s">
        <v>11</v>
      </c>
      <c r="C77" t="s">
        <v>11</v>
      </c>
      <c r="D77">
        <v>0</v>
      </c>
      <c r="E77">
        <v>0</v>
      </c>
    </row>
    <row r="78" spans="1:5" x14ac:dyDescent="0.25">
      <c r="A78" t="s">
        <v>359</v>
      </c>
      <c r="B78" t="s">
        <v>11</v>
      </c>
      <c r="C78" t="s">
        <v>11</v>
      </c>
      <c r="D78">
        <v>0</v>
      </c>
      <c r="E78">
        <v>0</v>
      </c>
    </row>
    <row r="79" spans="1:5" x14ac:dyDescent="0.25">
      <c r="A79" t="s">
        <v>989</v>
      </c>
      <c r="B79" t="s">
        <v>11</v>
      </c>
      <c r="C79" t="s">
        <v>11</v>
      </c>
      <c r="D79">
        <v>0</v>
      </c>
      <c r="E79">
        <v>0</v>
      </c>
    </row>
    <row r="80" spans="1:5" x14ac:dyDescent="0.25">
      <c r="A80" t="s">
        <v>465</v>
      </c>
      <c r="B80" t="s">
        <v>11</v>
      </c>
      <c r="C80" t="s">
        <v>11</v>
      </c>
      <c r="D80">
        <v>0</v>
      </c>
      <c r="E80">
        <v>0</v>
      </c>
    </row>
    <row r="81" spans="1:5" x14ac:dyDescent="0.25">
      <c r="A81" t="s">
        <v>25</v>
      </c>
      <c r="B81" t="s">
        <v>11</v>
      </c>
      <c r="C81" t="s">
        <v>11</v>
      </c>
      <c r="D81">
        <v>0</v>
      </c>
      <c r="E81">
        <v>0</v>
      </c>
    </row>
    <row r="82" spans="1:5" x14ac:dyDescent="0.25">
      <c r="A82" t="s">
        <v>291</v>
      </c>
      <c r="B82" t="s">
        <v>11</v>
      </c>
      <c r="C82" t="s">
        <v>11</v>
      </c>
      <c r="D82">
        <v>0</v>
      </c>
      <c r="E82">
        <v>0</v>
      </c>
    </row>
    <row r="83" spans="1:5" x14ac:dyDescent="0.25">
      <c r="A83" t="s">
        <v>1026</v>
      </c>
      <c r="B83" t="s">
        <v>11</v>
      </c>
      <c r="C83" t="s">
        <v>11</v>
      </c>
      <c r="D83">
        <v>0</v>
      </c>
      <c r="E83">
        <v>0</v>
      </c>
    </row>
    <row r="84" spans="1:5" x14ac:dyDescent="0.25">
      <c r="A84" t="s">
        <v>1027</v>
      </c>
      <c r="B84" t="s">
        <v>11</v>
      </c>
      <c r="C84" t="s">
        <v>11</v>
      </c>
      <c r="D84">
        <v>0</v>
      </c>
      <c r="E84">
        <v>0</v>
      </c>
    </row>
    <row r="85" spans="1:5" x14ac:dyDescent="0.25">
      <c r="A85" t="s">
        <v>463</v>
      </c>
      <c r="B85" t="s">
        <v>11</v>
      </c>
      <c r="C85" t="s">
        <v>11</v>
      </c>
      <c r="D85">
        <v>0</v>
      </c>
      <c r="E85">
        <v>0</v>
      </c>
    </row>
    <row r="86" spans="1:5" x14ac:dyDescent="0.25">
      <c r="A86" t="s">
        <v>417</v>
      </c>
      <c r="B86" t="s">
        <v>11</v>
      </c>
      <c r="C86" t="s">
        <v>11</v>
      </c>
      <c r="D86">
        <v>0</v>
      </c>
      <c r="E86">
        <v>0</v>
      </c>
    </row>
    <row r="87" spans="1:5" x14ac:dyDescent="0.25">
      <c r="A87" t="s">
        <v>892</v>
      </c>
      <c r="B87" t="s">
        <v>11</v>
      </c>
      <c r="C87" t="s">
        <v>11</v>
      </c>
      <c r="D87">
        <v>0</v>
      </c>
      <c r="E87">
        <v>0</v>
      </c>
    </row>
    <row r="88" spans="1:5" x14ac:dyDescent="0.25">
      <c r="A88" t="s">
        <v>412</v>
      </c>
      <c r="B88" t="s">
        <v>11</v>
      </c>
      <c r="C88" t="s">
        <v>11</v>
      </c>
      <c r="D88">
        <v>0</v>
      </c>
      <c r="E88">
        <v>0</v>
      </c>
    </row>
    <row r="89" spans="1:5" x14ac:dyDescent="0.25">
      <c r="A89" t="s">
        <v>1028</v>
      </c>
      <c r="B89" t="s">
        <v>11</v>
      </c>
      <c r="C89" t="s">
        <v>11</v>
      </c>
      <c r="D89">
        <v>0</v>
      </c>
      <c r="E89">
        <v>0</v>
      </c>
    </row>
    <row r="90" spans="1:5" x14ac:dyDescent="0.25">
      <c r="A90" t="s">
        <v>1029</v>
      </c>
      <c r="B90" t="s">
        <v>11</v>
      </c>
      <c r="C90" t="s">
        <v>11</v>
      </c>
      <c r="D90">
        <v>0</v>
      </c>
      <c r="E90">
        <v>0</v>
      </c>
    </row>
    <row r="91" spans="1:5" x14ac:dyDescent="0.25">
      <c r="A91" t="s">
        <v>1030</v>
      </c>
      <c r="B91" t="s">
        <v>11</v>
      </c>
      <c r="C91" t="s">
        <v>11</v>
      </c>
      <c r="D91">
        <v>0</v>
      </c>
      <c r="E91">
        <v>0</v>
      </c>
    </row>
    <row r="92" spans="1:5" x14ac:dyDescent="0.25">
      <c r="A92" t="s">
        <v>679</v>
      </c>
      <c r="B92" t="s">
        <v>11</v>
      </c>
      <c r="C92" t="s">
        <v>11</v>
      </c>
      <c r="D92">
        <v>0</v>
      </c>
      <c r="E92">
        <v>0</v>
      </c>
    </row>
    <row r="93" spans="1:5" x14ac:dyDescent="0.25">
      <c r="A93" t="s">
        <v>700</v>
      </c>
      <c r="B93" t="s">
        <v>11</v>
      </c>
      <c r="C93" t="s">
        <v>11</v>
      </c>
      <c r="D93">
        <v>0</v>
      </c>
      <c r="E93">
        <v>0</v>
      </c>
    </row>
    <row r="94" spans="1:5" x14ac:dyDescent="0.25">
      <c r="A94" t="s">
        <v>940</v>
      </c>
      <c r="B94" t="s">
        <v>11</v>
      </c>
      <c r="C94" t="s">
        <v>11</v>
      </c>
      <c r="D94">
        <v>0</v>
      </c>
      <c r="E94">
        <v>0</v>
      </c>
    </row>
    <row r="95" spans="1:5" x14ac:dyDescent="0.25">
      <c r="A95" t="s">
        <v>441</v>
      </c>
      <c r="B95" t="s">
        <v>11</v>
      </c>
      <c r="C95" t="s">
        <v>11</v>
      </c>
      <c r="D95">
        <v>0</v>
      </c>
      <c r="E95">
        <v>0</v>
      </c>
    </row>
    <row r="99" spans="1:9" x14ac:dyDescent="0.25">
      <c r="A99" s="1" t="s">
        <v>76</v>
      </c>
    </row>
    <row r="100" spans="1:9" x14ac:dyDescent="0.25">
      <c r="A100" s="1" t="s">
        <v>13</v>
      </c>
      <c r="B100" s="1" t="s">
        <v>77</v>
      </c>
      <c r="C100" s="1" t="s">
        <v>78</v>
      </c>
      <c r="D100" s="1" t="s">
        <v>79</v>
      </c>
      <c r="E100" s="1" t="s">
        <v>80</v>
      </c>
      <c r="F100" s="1" t="s">
        <v>81</v>
      </c>
      <c r="G100" s="1" t="s">
        <v>82</v>
      </c>
      <c r="H100" s="1" t="s">
        <v>83</v>
      </c>
      <c r="I100" s="1" t="s">
        <v>84</v>
      </c>
    </row>
    <row r="101" spans="1:9" x14ac:dyDescent="0.25">
      <c r="A101" t="s">
        <v>1028</v>
      </c>
      <c r="B101">
        <v>1</v>
      </c>
      <c r="C101">
        <v>1</v>
      </c>
      <c r="D101">
        <v>2025000</v>
      </c>
      <c r="G101">
        <v>2025000</v>
      </c>
      <c r="H101">
        <v>2025000</v>
      </c>
    </row>
    <row r="102" spans="1:9" x14ac:dyDescent="0.25">
      <c r="A102" t="s">
        <v>1029</v>
      </c>
      <c r="B102">
        <v>1</v>
      </c>
      <c r="C102">
        <v>1</v>
      </c>
      <c r="D102">
        <v>515000</v>
      </c>
      <c r="G102">
        <v>515000</v>
      </c>
      <c r="H102">
        <v>515000</v>
      </c>
    </row>
    <row r="103" spans="1:9" x14ac:dyDescent="0.25">
      <c r="A103" t="s">
        <v>1030</v>
      </c>
      <c r="B103">
        <v>1</v>
      </c>
      <c r="C103">
        <v>1</v>
      </c>
      <c r="D103">
        <v>1000000</v>
      </c>
      <c r="G103">
        <v>1000000</v>
      </c>
      <c r="H103">
        <v>1000000</v>
      </c>
    </row>
    <row r="104" spans="1:9" x14ac:dyDescent="0.25">
      <c r="A104" t="s">
        <v>1026</v>
      </c>
      <c r="B104">
        <v>1</v>
      </c>
      <c r="C104">
        <v>1</v>
      </c>
      <c r="D104">
        <v>105000</v>
      </c>
      <c r="G104">
        <v>105000</v>
      </c>
      <c r="H104">
        <v>105000</v>
      </c>
    </row>
    <row r="105" spans="1:9" x14ac:dyDescent="0.25">
      <c r="A105" t="s">
        <v>1027</v>
      </c>
      <c r="B105">
        <v>1</v>
      </c>
      <c r="C105">
        <v>1</v>
      </c>
      <c r="D105">
        <v>108200</v>
      </c>
      <c r="G105">
        <v>108200</v>
      </c>
      <c r="H105">
        <v>108200</v>
      </c>
    </row>
    <row r="106" spans="1:9" x14ac:dyDescent="0.25">
      <c r="A106" t="s">
        <v>465</v>
      </c>
      <c r="B106">
        <v>1</v>
      </c>
      <c r="C106">
        <v>1</v>
      </c>
      <c r="D106">
        <v>1934218.75</v>
      </c>
      <c r="G106">
        <v>2000000</v>
      </c>
      <c r="H106">
        <v>2000000</v>
      </c>
    </row>
    <row r="107" spans="1:9" x14ac:dyDescent="0.25">
      <c r="A107" t="s">
        <v>892</v>
      </c>
      <c r="B107">
        <v>1</v>
      </c>
      <c r="C107">
        <v>1</v>
      </c>
      <c r="D107">
        <v>791309.98151999991</v>
      </c>
      <c r="G107">
        <v>720000</v>
      </c>
      <c r="H107">
        <v>720000</v>
      </c>
    </row>
    <row r="108" spans="1:9" x14ac:dyDescent="0.25">
      <c r="A108" t="s">
        <v>412</v>
      </c>
      <c r="B108">
        <v>1</v>
      </c>
      <c r="C108">
        <v>1</v>
      </c>
      <c r="D108">
        <v>1792187.5</v>
      </c>
      <c r="G108">
        <v>2000000</v>
      </c>
      <c r="H108">
        <v>2000000</v>
      </c>
    </row>
    <row r="109" spans="1:9" x14ac:dyDescent="0.25">
      <c r="A109" t="s">
        <v>643</v>
      </c>
      <c r="B109">
        <v>1</v>
      </c>
      <c r="C109">
        <v>1</v>
      </c>
      <c r="D109">
        <v>1612202.5125</v>
      </c>
      <c r="G109">
        <v>1800000</v>
      </c>
      <c r="H109">
        <v>1800000</v>
      </c>
    </row>
    <row r="110" spans="1:9" x14ac:dyDescent="0.25">
      <c r="A110" t="s">
        <v>700</v>
      </c>
      <c r="B110">
        <v>2</v>
      </c>
      <c r="C110">
        <v>2</v>
      </c>
      <c r="D110">
        <v>29568319.875</v>
      </c>
      <c r="G110">
        <v>15000000</v>
      </c>
      <c r="H110">
        <v>15000000</v>
      </c>
    </row>
    <row r="111" spans="1:9" x14ac:dyDescent="0.25">
      <c r="A111" t="s">
        <v>291</v>
      </c>
      <c r="B111">
        <v>1</v>
      </c>
      <c r="C111">
        <v>1</v>
      </c>
      <c r="D111">
        <v>4850390.625</v>
      </c>
      <c r="G111">
        <v>5000000</v>
      </c>
      <c r="H111">
        <v>5000000</v>
      </c>
    </row>
    <row r="112" spans="1:9" x14ac:dyDescent="0.25">
      <c r="A112" t="s">
        <v>417</v>
      </c>
      <c r="B112">
        <v>27</v>
      </c>
      <c r="C112">
        <v>27</v>
      </c>
      <c r="D112">
        <v>23808822.661260009</v>
      </c>
      <c r="G112">
        <v>228000</v>
      </c>
      <c r="H112">
        <v>228000</v>
      </c>
    </row>
    <row r="113" spans="1:8" x14ac:dyDescent="0.25">
      <c r="A113" t="s">
        <v>25</v>
      </c>
      <c r="B113">
        <v>1</v>
      </c>
      <c r="C113">
        <v>1</v>
      </c>
      <c r="D113">
        <v>2989687.5</v>
      </c>
      <c r="G113">
        <v>3000000</v>
      </c>
      <c r="H113">
        <v>3000000</v>
      </c>
    </row>
    <row r="114" spans="1:8" x14ac:dyDescent="0.25">
      <c r="A114" t="s">
        <v>199</v>
      </c>
      <c r="B114">
        <v>1</v>
      </c>
      <c r="C114">
        <v>1</v>
      </c>
      <c r="D114">
        <v>1795986.1575</v>
      </c>
      <c r="G114">
        <v>1800000</v>
      </c>
      <c r="H114">
        <v>1800000</v>
      </c>
    </row>
    <row r="115" spans="1:8" x14ac:dyDescent="0.25">
      <c r="A115" t="s">
        <v>27</v>
      </c>
      <c r="B115">
        <v>1</v>
      </c>
      <c r="C115">
        <v>1</v>
      </c>
      <c r="D115">
        <v>36683789.0625</v>
      </c>
      <c r="G115">
        <v>36900000</v>
      </c>
      <c r="H115">
        <v>36900000</v>
      </c>
    </row>
    <row r="116" spans="1:8" x14ac:dyDescent="0.25">
      <c r="A116" t="s">
        <v>679</v>
      </c>
      <c r="B116">
        <v>6</v>
      </c>
      <c r="C116">
        <v>6</v>
      </c>
      <c r="D116">
        <v>96821404.699999988</v>
      </c>
      <c r="G116">
        <v>10000000</v>
      </c>
      <c r="H116">
        <v>10000000</v>
      </c>
    </row>
    <row r="117" spans="1:8" x14ac:dyDescent="0.25">
      <c r="A117" t="s">
        <v>940</v>
      </c>
      <c r="B117">
        <v>8</v>
      </c>
      <c r="C117">
        <v>8</v>
      </c>
      <c r="D117">
        <v>206848393.27500001</v>
      </c>
      <c r="G117">
        <v>20000000</v>
      </c>
      <c r="H117">
        <v>20000000</v>
      </c>
    </row>
    <row r="118" spans="1:8" x14ac:dyDescent="0.25">
      <c r="A118" t="s">
        <v>359</v>
      </c>
      <c r="B118">
        <v>1</v>
      </c>
      <c r="C118">
        <v>1</v>
      </c>
      <c r="D118">
        <v>2898515.625</v>
      </c>
      <c r="G118">
        <v>3000000</v>
      </c>
      <c r="H118">
        <v>3000000</v>
      </c>
    </row>
    <row r="119" spans="1:8" x14ac:dyDescent="0.25">
      <c r="A119" t="s">
        <v>989</v>
      </c>
      <c r="B119">
        <v>2</v>
      </c>
      <c r="C119">
        <v>2</v>
      </c>
      <c r="D119">
        <v>7725312.5</v>
      </c>
      <c r="G119">
        <v>4000000</v>
      </c>
      <c r="H119">
        <v>4000000</v>
      </c>
    </row>
    <row r="120" spans="1:8" x14ac:dyDescent="0.25">
      <c r="A120" t="s">
        <v>463</v>
      </c>
      <c r="B120">
        <v>1</v>
      </c>
      <c r="C120">
        <v>1</v>
      </c>
      <c r="D120">
        <v>3995937.5</v>
      </c>
      <c r="G120">
        <v>4000000</v>
      </c>
      <c r="H120">
        <v>4000000</v>
      </c>
    </row>
    <row r="121" spans="1:8" x14ac:dyDescent="0.25">
      <c r="A121" t="s">
        <v>441</v>
      </c>
      <c r="B121">
        <v>65</v>
      </c>
      <c r="C121">
        <v>65</v>
      </c>
      <c r="D121">
        <v>96057553.079677135</v>
      </c>
      <c r="G121">
        <v>239000</v>
      </c>
      <c r="H121">
        <v>239000</v>
      </c>
    </row>
    <row r="125" spans="1:8" x14ac:dyDescent="0.25">
      <c r="A125" s="1" t="s">
        <v>85</v>
      </c>
    </row>
    <row r="126" spans="1:8" x14ac:dyDescent="0.25">
      <c r="A126" s="1" t="s">
        <v>13</v>
      </c>
      <c r="B126" s="1" t="s">
        <v>86</v>
      </c>
      <c r="C126" s="1" t="s">
        <v>87</v>
      </c>
      <c r="D126" s="1" t="s">
        <v>88</v>
      </c>
      <c r="E126" s="1" t="s">
        <v>89</v>
      </c>
      <c r="F126" s="1" t="s">
        <v>90</v>
      </c>
      <c r="G126" s="1" t="s">
        <v>91</v>
      </c>
    </row>
    <row r="130" spans="1:24" x14ac:dyDescent="0.25">
      <c r="A130" s="1" t="s">
        <v>92</v>
      </c>
    </row>
    <row r="131" spans="1:24" x14ac:dyDescent="0.25">
      <c r="A131" s="1" t="s">
        <v>13</v>
      </c>
      <c r="B131" s="1" t="s">
        <v>93</v>
      </c>
      <c r="C131" s="1" t="s">
        <v>94</v>
      </c>
      <c r="D131" s="1" t="s">
        <v>95</v>
      </c>
      <c r="E131" s="1" t="s">
        <v>96</v>
      </c>
      <c r="F131" s="1" t="s">
        <v>97</v>
      </c>
      <c r="G131" s="1" t="s">
        <v>98</v>
      </c>
      <c r="H131" s="1" t="s">
        <v>99</v>
      </c>
      <c r="I131" s="1" t="s">
        <v>100</v>
      </c>
      <c r="J131" s="1" t="s">
        <v>101</v>
      </c>
      <c r="K131" s="1" t="s">
        <v>102</v>
      </c>
      <c r="L131" s="1" t="s">
        <v>103</v>
      </c>
      <c r="M131" s="1" t="s">
        <v>104</v>
      </c>
      <c r="N131" s="1" t="s">
        <v>105</v>
      </c>
      <c r="O131" s="1" t="s">
        <v>106</v>
      </c>
      <c r="P131" s="1" t="s">
        <v>107</v>
      </c>
      <c r="Q131" s="1" t="s">
        <v>108</v>
      </c>
      <c r="R131" s="1" t="s">
        <v>109</v>
      </c>
      <c r="S131" s="1" t="s">
        <v>110</v>
      </c>
      <c r="T131" s="1" t="s">
        <v>111</v>
      </c>
      <c r="U131" s="1" t="s">
        <v>112</v>
      </c>
      <c r="V131" s="1" t="s">
        <v>113</v>
      </c>
      <c r="W131" s="1" t="s">
        <v>114</v>
      </c>
      <c r="X131" s="1" t="s">
        <v>115</v>
      </c>
    </row>
    <row r="135" spans="1:24" x14ac:dyDescent="0.25">
      <c r="A135" s="1" t="s">
        <v>116</v>
      </c>
    </row>
    <row r="136" spans="1:24" x14ac:dyDescent="0.25">
      <c r="A136" s="1" t="s">
        <v>13</v>
      </c>
      <c r="B136" s="1" t="s">
        <v>117</v>
      </c>
      <c r="C136" s="1" t="s">
        <v>118</v>
      </c>
      <c r="D136" s="1" t="s">
        <v>119</v>
      </c>
      <c r="E136" s="1" t="s">
        <v>120</v>
      </c>
    </row>
    <row r="141" spans="1:24" x14ac:dyDescent="0.25">
      <c r="A141" s="1" t="s">
        <v>121</v>
      </c>
    </row>
    <row r="142" spans="1:24" x14ac:dyDescent="0.25">
      <c r="A142" t="s">
        <v>122</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20180906</v>
      </c>
      <c r="E3">
        <v>0</v>
      </c>
      <c r="F3" t="s">
        <v>11</v>
      </c>
      <c r="G3" t="s">
        <v>11</v>
      </c>
    </row>
    <row r="6" spans="1:7" x14ac:dyDescent="0.25">
      <c r="A6" s="1" t="s">
        <v>12</v>
      </c>
    </row>
    <row r="7" spans="1:7" x14ac:dyDescent="0.25">
      <c r="A7" s="1" t="s">
        <v>13</v>
      </c>
      <c r="B7" s="1" t="s">
        <v>14</v>
      </c>
      <c r="C7" s="1" t="s">
        <v>15</v>
      </c>
      <c r="D7" s="1" t="s">
        <v>16</v>
      </c>
    </row>
    <row r="8" spans="1:7" x14ac:dyDescent="0.25">
      <c r="A8" t="s">
        <v>1058</v>
      </c>
      <c r="C8" t="s">
        <v>37</v>
      </c>
      <c r="D8" t="s">
        <v>38</v>
      </c>
    </row>
    <row r="9" spans="1:7" x14ac:dyDescent="0.25">
      <c r="A9" t="s">
        <v>1059</v>
      </c>
      <c r="C9" t="s">
        <v>37</v>
      </c>
      <c r="D9" t="s">
        <v>38</v>
      </c>
    </row>
    <row r="10" spans="1:7" x14ac:dyDescent="0.25">
      <c r="A10" t="s">
        <v>648</v>
      </c>
      <c r="C10" t="s">
        <v>36</v>
      </c>
      <c r="D10" t="s">
        <v>38</v>
      </c>
    </row>
    <row r="11" spans="1:7" x14ac:dyDescent="0.25">
      <c r="A11" t="s">
        <v>464</v>
      </c>
      <c r="C11" t="s">
        <v>36</v>
      </c>
      <c r="D11" t="s">
        <v>38</v>
      </c>
    </row>
    <row r="12" spans="1:7" x14ac:dyDescent="0.25">
      <c r="A12" t="s">
        <v>17</v>
      </c>
      <c r="C12" t="s">
        <v>35</v>
      </c>
      <c r="D12" t="s">
        <v>38</v>
      </c>
    </row>
    <row r="13" spans="1:7" x14ac:dyDescent="0.25">
      <c r="A13" t="s">
        <v>31</v>
      </c>
      <c r="C13" t="s">
        <v>36</v>
      </c>
      <c r="D13" t="s">
        <v>38</v>
      </c>
    </row>
    <row r="14" spans="1:7" x14ac:dyDescent="0.25">
      <c r="A14" t="s">
        <v>989</v>
      </c>
      <c r="C14" t="s">
        <v>36</v>
      </c>
      <c r="D14" t="s">
        <v>38</v>
      </c>
    </row>
    <row r="15" spans="1:7" x14ac:dyDescent="0.25">
      <c r="A15" t="s">
        <v>940</v>
      </c>
      <c r="C15" t="s">
        <v>36</v>
      </c>
      <c r="D15" t="s">
        <v>38</v>
      </c>
    </row>
    <row r="16" spans="1:7" x14ac:dyDescent="0.25">
      <c r="A16" t="s">
        <v>679</v>
      </c>
      <c r="C16" t="s">
        <v>36</v>
      </c>
      <c r="D16" t="s">
        <v>38</v>
      </c>
    </row>
    <row r="17" spans="1:12" x14ac:dyDescent="0.25">
      <c r="A17" t="s">
        <v>925</v>
      </c>
      <c r="C17" t="s">
        <v>36</v>
      </c>
      <c r="D17" t="s">
        <v>38</v>
      </c>
    </row>
    <row r="18" spans="1:12" x14ac:dyDescent="0.25">
      <c r="A18" t="s">
        <v>461</v>
      </c>
      <c r="C18" t="s">
        <v>37</v>
      </c>
      <c r="D18" t="s">
        <v>38</v>
      </c>
    </row>
    <row r="19" spans="1:12" x14ac:dyDescent="0.25">
      <c r="A19" t="s">
        <v>27</v>
      </c>
      <c r="C19" t="s">
        <v>36</v>
      </c>
      <c r="D19" t="s">
        <v>38</v>
      </c>
    </row>
    <row r="20" spans="1:12" x14ac:dyDescent="0.25">
      <c r="A20" t="s">
        <v>1060</v>
      </c>
      <c r="C20" t="s">
        <v>37</v>
      </c>
      <c r="D20" t="s">
        <v>38</v>
      </c>
    </row>
    <row r="21" spans="1:12" x14ac:dyDescent="0.25">
      <c r="A21" t="s">
        <v>1061</v>
      </c>
      <c r="C21" t="s">
        <v>37</v>
      </c>
      <c r="D21" t="s">
        <v>38</v>
      </c>
    </row>
    <row r="22" spans="1:12" x14ac:dyDescent="0.25">
      <c r="A22" t="s">
        <v>1062</v>
      </c>
      <c r="C22" t="s">
        <v>37</v>
      </c>
      <c r="D22" t="s">
        <v>205</v>
      </c>
    </row>
    <row r="23" spans="1:12" x14ac:dyDescent="0.25">
      <c r="A23" t="s">
        <v>414</v>
      </c>
      <c r="C23" t="s">
        <v>36</v>
      </c>
      <c r="D23" t="s">
        <v>38</v>
      </c>
    </row>
    <row r="24" spans="1:12" x14ac:dyDescent="0.25">
      <c r="A24" t="s">
        <v>413</v>
      </c>
      <c r="C24" t="s">
        <v>36</v>
      </c>
      <c r="D24" t="s">
        <v>38</v>
      </c>
    </row>
    <row r="25" spans="1:12" x14ac:dyDescent="0.25">
      <c r="A25" t="s">
        <v>956</v>
      </c>
      <c r="C25" t="s">
        <v>36</v>
      </c>
      <c r="D25" t="s">
        <v>38</v>
      </c>
    </row>
    <row r="26" spans="1:12" x14ac:dyDescent="0.25">
      <c r="A26" t="s">
        <v>1063</v>
      </c>
      <c r="C26" t="s">
        <v>37</v>
      </c>
      <c r="D26" t="s">
        <v>38</v>
      </c>
    </row>
    <row r="30" spans="1:12" x14ac:dyDescent="0.25">
      <c r="A30" s="1" t="s">
        <v>39</v>
      </c>
    </row>
    <row r="31" spans="1:12" x14ac:dyDescent="0.25">
      <c r="A31" s="1" t="s">
        <v>13</v>
      </c>
      <c r="B31" s="1" t="s">
        <v>40</v>
      </c>
      <c r="C31" s="1" t="s">
        <v>41</v>
      </c>
      <c r="D31" s="1" t="s">
        <v>42</v>
      </c>
      <c r="E31" s="1" t="s">
        <v>43</v>
      </c>
      <c r="F31" s="1" t="s">
        <v>44</v>
      </c>
      <c r="G31" s="1" t="s">
        <v>45</v>
      </c>
      <c r="H31" s="1" t="s">
        <v>46</v>
      </c>
      <c r="I31" s="1" t="s">
        <v>47</v>
      </c>
      <c r="J31" s="1" t="s">
        <v>48</v>
      </c>
      <c r="K31" s="1" t="s">
        <v>49</v>
      </c>
      <c r="L31" s="1" t="s">
        <v>50</v>
      </c>
    </row>
    <row r="32" spans="1:12" x14ac:dyDescent="0.25">
      <c r="A32" t="s">
        <v>414</v>
      </c>
      <c r="B32" t="s">
        <v>1064</v>
      </c>
      <c r="C32">
        <v>1</v>
      </c>
      <c r="F32">
        <v>90.503906000000001</v>
      </c>
      <c r="G32" t="s">
        <v>1068</v>
      </c>
      <c r="H32">
        <v>2262597</v>
      </c>
      <c r="I32" t="s">
        <v>63</v>
      </c>
      <c r="J32" t="s">
        <v>64</v>
      </c>
      <c r="K32" t="s">
        <v>65</v>
      </c>
      <c r="L32">
        <v>90.5</v>
      </c>
    </row>
    <row r="33" spans="1:12" x14ac:dyDescent="0.25">
      <c r="A33" t="s">
        <v>989</v>
      </c>
      <c r="B33" t="s">
        <v>1065</v>
      </c>
      <c r="C33">
        <v>1</v>
      </c>
      <c r="F33">
        <v>96.539062000000001</v>
      </c>
      <c r="G33" t="s">
        <v>1069</v>
      </c>
      <c r="H33">
        <v>2413476</v>
      </c>
      <c r="I33" t="s">
        <v>63</v>
      </c>
      <c r="J33" t="s">
        <v>64</v>
      </c>
      <c r="K33" t="s">
        <v>65</v>
      </c>
      <c r="L33">
        <v>96.542950000000005</v>
      </c>
    </row>
    <row r="34" spans="1:12" x14ac:dyDescent="0.25">
      <c r="A34" t="s">
        <v>31</v>
      </c>
      <c r="B34" t="s">
        <v>1066</v>
      </c>
      <c r="C34">
        <v>1</v>
      </c>
      <c r="F34">
        <v>100.21875</v>
      </c>
      <c r="G34" t="s">
        <v>1070</v>
      </c>
      <c r="H34">
        <v>3006562</v>
      </c>
      <c r="I34" t="s">
        <v>63</v>
      </c>
      <c r="J34" t="s">
        <v>64</v>
      </c>
      <c r="K34" t="s">
        <v>65</v>
      </c>
      <c r="L34">
        <v>100.21875</v>
      </c>
    </row>
    <row r="35" spans="1:12" x14ac:dyDescent="0.25">
      <c r="A35" t="s">
        <v>27</v>
      </c>
      <c r="B35" t="s">
        <v>1064</v>
      </c>
      <c r="C35">
        <v>1</v>
      </c>
      <c r="F35">
        <v>99.4375</v>
      </c>
      <c r="G35" t="s">
        <v>1071</v>
      </c>
      <c r="H35">
        <v>3977500</v>
      </c>
      <c r="I35" t="s">
        <v>63</v>
      </c>
      <c r="J35" t="s">
        <v>64</v>
      </c>
      <c r="K35" t="s">
        <v>65</v>
      </c>
      <c r="L35">
        <v>99.441400000000002</v>
      </c>
    </row>
    <row r="36" spans="1:12" x14ac:dyDescent="0.25">
      <c r="A36" t="s">
        <v>648</v>
      </c>
      <c r="B36" t="s">
        <v>1066</v>
      </c>
      <c r="C36">
        <v>1</v>
      </c>
      <c r="F36">
        <v>100.082031</v>
      </c>
      <c r="G36" t="s">
        <v>1072</v>
      </c>
      <c r="H36">
        <v>5004101</v>
      </c>
      <c r="I36" t="s">
        <v>63</v>
      </c>
      <c r="J36" t="s">
        <v>64</v>
      </c>
      <c r="K36" t="s">
        <v>65</v>
      </c>
      <c r="L36">
        <v>100.08199999999999</v>
      </c>
    </row>
    <row r="37" spans="1:12" x14ac:dyDescent="0.25">
      <c r="A37" t="s">
        <v>679</v>
      </c>
      <c r="B37" t="s">
        <v>1065</v>
      </c>
      <c r="C37">
        <v>1</v>
      </c>
      <c r="F37">
        <v>99.980468999999999</v>
      </c>
      <c r="G37" t="s">
        <v>1073</v>
      </c>
      <c r="H37">
        <v>9998046</v>
      </c>
      <c r="I37" t="s">
        <v>63</v>
      </c>
      <c r="J37" t="s">
        <v>64</v>
      </c>
      <c r="K37" t="s">
        <v>65</v>
      </c>
      <c r="L37">
        <v>99.992199999999997</v>
      </c>
    </row>
    <row r="38" spans="1:12" x14ac:dyDescent="0.25">
      <c r="A38" t="s">
        <v>925</v>
      </c>
      <c r="B38" t="s">
        <v>1066</v>
      </c>
      <c r="C38">
        <v>1</v>
      </c>
      <c r="F38">
        <v>99.957031000000001</v>
      </c>
      <c r="G38" t="s">
        <v>1074</v>
      </c>
      <c r="H38">
        <v>1749248</v>
      </c>
      <c r="I38" t="s">
        <v>63</v>
      </c>
      <c r="J38" t="s">
        <v>64</v>
      </c>
      <c r="K38" t="s">
        <v>65</v>
      </c>
      <c r="L38">
        <v>99.956999999999994</v>
      </c>
    </row>
    <row r="39" spans="1:12" x14ac:dyDescent="0.25">
      <c r="A39" t="s">
        <v>925</v>
      </c>
      <c r="B39" t="s">
        <v>1065</v>
      </c>
      <c r="C39">
        <v>1</v>
      </c>
      <c r="F39">
        <v>99.976562000000001</v>
      </c>
      <c r="G39" t="s">
        <v>1075</v>
      </c>
      <c r="H39">
        <v>999765</v>
      </c>
      <c r="I39" t="s">
        <v>63</v>
      </c>
      <c r="J39" t="s">
        <v>64</v>
      </c>
      <c r="K39" t="s">
        <v>65</v>
      </c>
      <c r="L39">
        <v>99.978549999999998</v>
      </c>
    </row>
    <row r="40" spans="1:12" x14ac:dyDescent="0.25">
      <c r="A40" t="s">
        <v>940</v>
      </c>
      <c r="B40" t="s">
        <v>1065</v>
      </c>
      <c r="C40">
        <v>1</v>
      </c>
      <c r="F40">
        <v>99.941070999999994</v>
      </c>
      <c r="G40" t="s">
        <v>1076</v>
      </c>
      <c r="H40">
        <v>2498526</v>
      </c>
      <c r="I40" t="s">
        <v>63</v>
      </c>
      <c r="J40" t="s">
        <v>64</v>
      </c>
      <c r="K40" t="s">
        <v>65</v>
      </c>
      <c r="L40">
        <v>99.941400000000002</v>
      </c>
    </row>
    <row r="41" spans="1:12" x14ac:dyDescent="0.25">
      <c r="A41" t="s">
        <v>956</v>
      </c>
      <c r="B41" t="s">
        <v>1066</v>
      </c>
      <c r="C41">
        <v>1</v>
      </c>
      <c r="F41">
        <v>99.382812000000001</v>
      </c>
      <c r="G41" t="s">
        <v>1077</v>
      </c>
      <c r="H41">
        <v>119259</v>
      </c>
      <c r="I41" t="s">
        <v>63</v>
      </c>
      <c r="J41" t="s">
        <v>64</v>
      </c>
      <c r="K41" t="s">
        <v>65</v>
      </c>
      <c r="L41">
        <v>99.382800000000003</v>
      </c>
    </row>
    <row r="42" spans="1:12" x14ac:dyDescent="0.25">
      <c r="A42" t="s">
        <v>956</v>
      </c>
      <c r="B42" t="s">
        <v>1065</v>
      </c>
      <c r="C42">
        <v>1</v>
      </c>
      <c r="F42">
        <v>99.507812000000001</v>
      </c>
      <c r="G42" t="s">
        <v>1078</v>
      </c>
      <c r="H42">
        <v>3247935</v>
      </c>
      <c r="I42" t="s">
        <v>63</v>
      </c>
      <c r="J42" t="s">
        <v>64</v>
      </c>
      <c r="K42" t="s">
        <v>65</v>
      </c>
      <c r="L42">
        <v>99.492199999999997</v>
      </c>
    </row>
    <row r="43" spans="1:12" x14ac:dyDescent="0.25">
      <c r="A43" t="s">
        <v>956</v>
      </c>
      <c r="B43" t="s">
        <v>1064</v>
      </c>
      <c r="C43">
        <v>1</v>
      </c>
      <c r="F43">
        <v>99.558593999999999</v>
      </c>
      <c r="G43" t="s">
        <v>1079</v>
      </c>
      <c r="H43">
        <v>423124</v>
      </c>
      <c r="I43" t="s">
        <v>63</v>
      </c>
      <c r="J43" t="s">
        <v>64</v>
      </c>
      <c r="K43" t="s">
        <v>65</v>
      </c>
      <c r="L43">
        <v>99.554699999999997</v>
      </c>
    </row>
    <row r="44" spans="1:12" x14ac:dyDescent="0.25">
      <c r="A44" t="s">
        <v>1058</v>
      </c>
      <c r="B44" t="s">
        <v>1067</v>
      </c>
      <c r="C44">
        <v>1</v>
      </c>
      <c r="F44">
        <v>2.5846740000000001</v>
      </c>
      <c r="G44" t="s">
        <v>1080</v>
      </c>
      <c r="H44">
        <v>5100000</v>
      </c>
      <c r="I44" t="s">
        <v>63</v>
      </c>
      <c r="J44" t="s">
        <v>64</v>
      </c>
      <c r="K44" t="s">
        <v>65</v>
      </c>
      <c r="L44">
        <v>2.5884999999999998</v>
      </c>
    </row>
    <row r="45" spans="1:12" x14ac:dyDescent="0.25">
      <c r="A45" t="s">
        <v>1059</v>
      </c>
      <c r="B45" t="s">
        <v>1067</v>
      </c>
      <c r="C45">
        <v>1</v>
      </c>
      <c r="F45">
        <v>2.6725500000000002</v>
      </c>
      <c r="G45" t="s">
        <v>1081</v>
      </c>
      <c r="H45">
        <v>3850000</v>
      </c>
      <c r="I45" t="s">
        <v>63</v>
      </c>
      <c r="J45" t="s">
        <v>64</v>
      </c>
      <c r="K45" t="s">
        <v>65</v>
      </c>
      <c r="L45">
        <v>2.6789999999999998</v>
      </c>
    </row>
    <row r="46" spans="1:12" x14ac:dyDescent="0.25">
      <c r="A46" t="s">
        <v>1060</v>
      </c>
      <c r="B46" t="s">
        <v>1067</v>
      </c>
      <c r="C46">
        <v>1</v>
      </c>
      <c r="F46">
        <v>2.8336000000000001</v>
      </c>
      <c r="G46" t="s">
        <v>1082</v>
      </c>
      <c r="H46">
        <v>440000</v>
      </c>
      <c r="I46" t="s">
        <v>63</v>
      </c>
      <c r="J46" t="s">
        <v>64</v>
      </c>
      <c r="K46" t="s">
        <v>65</v>
      </c>
      <c r="L46">
        <v>2.8401999999999998</v>
      </c>
    </row>
    <row r="47" spans="1:12" x14ac:dyDescent="0.25">
      <c r="A47" t="s">
        <v>1061</v>
      </c>
      <c r="B47" t="s">
        <v>1067</v>
      </c>
      <c r="C47">
        <v>1</v>
      </c>
      <c r="F47">
        <v>2.9822769999999998</v>
      </c>
      <c r="G47" t="s">
        <v>1083</v>
      </c>
      <c r="H47">
        <v>88000</v>
      </c>
      <c r="I47" t="s">
        <v>63</v>
      </c>
      <c r="J47" t="s">
        <v>64</v>
      </c>
      <c r="K47" t="s">
        <v>65</v>
      </c>
      <c r="L47">
        <v>2.9912999999999998</v>
      </c>
    </row>
    <row r="48" spans="1:12" x14ac:dyDescent="0.25">
      <c r="A48" t="s">
        <v>461</v>
      </c>
      <c r="B48" t="s">
        <v>1065</v>
      </c>
      <c r="C48">
        <v>1</v>
      </c>
      <c r="F48">
        <v>3.0110000000000001</v>
      </c>
      <c r="G48" t="s">
        <v>1084</v>
      </c>
      <c r="H48">
        <v>30500</v>
      </c>
      <c r="I48" t="s">
        <v>63</v>
      </c>
      <c r="J48" t="s">
        <v>64</v>
      </c>
      <c r="K48" t="s">
        <v>65</v>
      </c>
      <c r="L48">
        <v>3.0348000000000002</v>
      </c>
    </row>
    <row r="49" spans="1:12" x14ac:dyDescent="0.25">
      <c r="A49" t="s">
        <v>1060</v>
      </c>
      <c r="B49" t="s">
        <v>1064</v>
      </c>
      <c r="C49">
        <v>1</v>
      </c>
      <c r="F49">
        <v>2.8336000000000001</v>
      </c>
      <c r="G49" t="s">
        <v>1085</v>
      </c>
      <c r="H49">
        <v>880000</v>
      </c>
      <c r="I49" t="s">
        <v>63</v>
      </c>
      <c r="J49" t="s">
        <v>64</v>
      </c>
      <c r="K49" t="s">
        <v>65</v>
      </c>
      <c r="L49">
        <v>2.8485999999999998</v>
      </c>
    </row>
    <row r="50" spans="1:12" x14ac:dyDescent="0.25">
      <c r="A50" t="s">
        <v>1061</v>
      </c>
      <c r="B50" t="s">
        <v>1064</v>
      </c>
      <c r="C50">
        <v>1</v>
      </c>
      <c r="F50">
        <v>2.9822769999999998</v>
      </c>
      <c r="G50" t="s">
        <v>1086</v>
      </c>
      <c r="H50">
        <v>176000</v>
      </c>
      <c r="I50" t="s">
        <v>63</v>
      </c>
      <c r="J50" t="s">
        <v>64</v>
      </c>
      <c r="K50" t="s">
        <v>65</v>
      </c>
      <c r="L50">
        <v>2.9969000000000001</v>
      </c>
    </row>
    <row r="51" spans="1:12" x14ac:dyDescent="0.25">
      <c r="A51" t="s">
        <v>1062</v>
      </c>
      <c r="B51" t="s">
        <v>1064</v>
      </c>
      <c r="C51">
        <v>1</v>
      </c>
      <c r="F51">
        <v>-0.19700000000000001</v>
      </c>
      <c r="G51" t="s">
        <v>1087</v>
      </c>
      <c r="H51">
        <v>250000</v>
      </c>
      <c r="I51" t="s">
        <v>63</v>
      </c>
      <c r="J51" t="s">
        <v>64</v>
      </c>
      <c r="K51" t="s">
        <v>65</v>
      </c>
      <c r="L51">
        <v>-0.1464</v>
      </c>
    </row>
    <row r="52" spans="1:12" x14ac:dyDescent="0.25">
      <c r="A52" t="s">
        <v>1063</v>
      </c>
      <c r="B52" t="s">
        <v>1064</v>
      </c>
      <c r="C52">
        <v>1</v>
      </c>
      <c r="F52">
        <v>2.8780000000000001</v>
      </c>
      <c r="G52" t="s">
        <v>1088</v>
      </c>
      <c r="H52">
        <v>100000</v>
      </c>
      <c r="I52" t="s">
        <v>63</v>
      </c>
      <c r="J52" t="s">
        <v>64</v>
      </c>
      <c r="K52" t="s">
        <v>65</v>
      </c>
      <c r="L52">
        <v>2.8835000000000002</v>
      </c>
    </row>
    <row r="53" spans="1:12" x14ac:dyDescent="0.25">
      <c r="A53" t="s">
        <v>464</v>
      </c>
      <c r="B53" t="s">
        <v>1066</v>
      </c>
      <c r="C53">
        <v>1</v>
      </c>
      <c r="F53">
        <v>94.398038</v>
      </c>
      <c r="G53" t="s">
        <v>1089</v>
      </c>
      <c r="H53">
        <v>1179975</v>
      </c>
      <c r="I53" t="s">
        <v>63</v>
      </c>
      <c r="J53" t="s">
        <v>64</v>
      </c>
      <c r="K53" t="s">
        <v>65</v>
      </c>
      <c r="L53">
        <v>94.40625</v>
      </c>
    </row>
    <row r="54" spans="1:12" x14ac:dyDescent="0.25">
      <c r="A54" t="s">
        <v>17</v>
      </c>
      <c r="B54" t="s">
        <v>1066</v>
      </c>
      <c r="C54">
        <v>1</v>
      </c>
      <c r="F54">
        <v>121</v>
      </c>
      <c r="G54" t="s">
        <v>1090</v>
      </c>
      <c r="H54">
        <v>484000</v>
      </c>
      <c r="I54" t="s">
        <v>63</v>
      </c>
      <c r="J54" t="s">
        <v>64</v>
      </c>
      <c r="K54" t="s">
        <v>65</v>
      </c>
      <c r="L54">
        <v>120.9922</v>
      </c>
    </row>
    <row r="55" spans="1:12" x14ac:dyDescent="0.25">
      <c r="A55" t="s">
        <v>413</v>
      </c>
      <c r="B55" t="s">
        <v>1064</v>
      </c>
      <c r="C55">
        <v>1</v>
      </c>
      <c r="F55">
        <v>99.035156000000001</v>
      </c>
      <c r="G55" t="s">
        <v>1091</v>
      </c>
      <c r="H55">
        <v>1980703</v>
      </c>
      <c r="I55" t="s">
        <v>63</v>
      </c>
      <c r="J55" t="s">
        <v>64</v>
      </c>
      <c r="K55" t="s">
        <v>65</v>
      </c>
      <c r="L55">
        <v>99.03125</v>
      </c>
    </row>
    <row r="59" spans="1:12" x14ac:dyDescent="0.25">
      <c r="A59" s="1" t="s">
        <v>66</v>
      </c>
    </row>
    <row r="60" spans="1:12" x14ac:dyDescent="0.25">
      <c r="A60" s="1" t="s">
        <v>13</v>
      </c>
      <c r="B60" s="1" t="s">
        <v>67</v>
      </c>
      <c r="C60" s="1" t="s">
        <v>68</v>
      </c>
      <c r="D60" s="1" t="s">
        <v>69</v>
      </c>
      <c r="E60" s="1" t="s">
        <v>70</v>
      </c>
    </row>
    <row r="61" spans="1:12" x14ac:dyDescent="0.25">
      <c r="A61" t="s">
        <v>1060</v>
      </c>
      <c r="B61">
        <v>2.8336000000000001</v>
      </c>
      <c r="C61">
        <v>2.8336000000000001</v>
      </c>
    </row>
    <row r="62" spans="1:12" x14ac:dyDescent="0.25">
      <c r="A62" t="s">
        <v>1061</v>
      </c>
      <c r="B62">
        <v>2.9822769999999998</v>
      </c>
      <c r="C62">
        <v>2.9822769999999998</v>
      </c>
    </row>
    <row r="63" spans="1:12" x14ac:dyDescent="0.25">
      <c r="A63" t="s">
        <v>940</v>
      </c>
      <c r="B63">
        <v>99.93869041666666</v>
      </c>
      <c r="C63">
        <v>99.919174250282907</v>
      </c>
      <c r="D63">
        <v>99.9609375</v>
      </c>
      <c r="E63">
        <v>99.9140625</v>
      </c>
    </row>
    <row r="64" spans="1:12" x14ac:dyDescent="0.25">
      <c r="A64" t="s">
        <v>925</v>
      </c>
      <c r="B64">
        <v>99.963541666666671</v>
      </c>
      <c r="C64">
        <v>99.957750633057088</v>
      </c>
      <c r="D64">
        <v>99.9765625</v>
      </c>
      <c r="E64">
        <v>99.95703125</v>
      </c>
    </row>
    <row r="65" spans="1:5" x14ac:dyDescent="0.25">
      <c r="A65" t="s">
        <v>956</v>
      </c>
      <c r="B65">
        <v>99.517578125</v>
      </c>
      <c r="C65">
        <v>99.494190446669236</v>
      </c>
      <c r="D65">
        <v>99.55859375</v>
      </c>
      <c r="E65">
        <v>99.3828125</v>
      </c>
    </row>
    <row r="69" spans="1:5" x14ac:dyDescent="0.25">
      <c r="A69" s="1" t="s">
        <v>71</v>
      </c>
    </row>
    <row r="70" spans="1:5" x14ac:dyDescent="0.25">
      <c r="A70" s="1" t="s">
        <v>13</v>
      </c>
      <c r="B70" s="1" t="s">
        <v>72</v>
      </c>
      <c r="C70" s="1" t="s">
        <v>73</v>
      </c>
      <c r="D70" s="1" t="s">
        <v>74</v>
      </c>
      <c r="E70" s="1" t="s">
        <v>75</v>
      </c>
    </row>
    <row r="71" spans="1:5" x14ac:dyDescent="0.25">
      <c r="A71" t="s">
        <v>1058</v>
      </c>
      <c r="B71" t="s">
        <v>11</v>
      </c>
      <c r="C71" t="s">
        <v>11</v>
      </c>
      <c r="D71">
        <v>0</v>
      </c>
      <c r="E71">
        <v>0</v>
      </c>
    </row>
    <row r="72" spans="1:5" x14ac:dyDescent="0.25">
      <c r="A72" t="s">
        <v>1059</v>
      </c>
      <c r="B72" t="s">
        <v>11</v>
      </c>
      <c r="C72" t="s">
        <v>11</v>
      </c>
      <c r="D72">
        <v>0</v>
      </c>
      <c r="E72">
        <v>0</v>
      </c>
    </row>
    <row r="73" spans="1:5" x14ac:dyDescent="0.25">
      <c r="A73" t="s">
        <v>648</v>
      </c>
      <c r="B73" t="s">
        <v>11</v>
      </c>
      <c r="C73" t="s">
        <v>11</v>
      </c>
      <c r="D73">
        <v>0</v>
      </c>
      <c r="E73">
        <v>0</v>
      </c>
    </row>
    <row r="74" spans="1:5" x14ac:dyDescent="0.25">
      <c r="A74" t="s">
        <v>464</v>
      </c>
      <c r="B74" t="s">
        <v>11</v>
      </c>
      <c r="C74" t="s">
        <v>11</v>
      </c>
      <c r="D74">
        <v>0</v>
      </c>
      <c r="E74">
        <v>0</v>
      </c>
    </row>
    <row r="75" spans="1:5" x14ac:dyDescent="0.25">
      <c r="A75" t="s">
        <v>17</v>
      </c>
      <c r="B75" t="s">
        <v>11</v>
      </c>
      <c r="C75" t="s">
        <v>11</v>
      </c>
      <c r="D75">
        <v>0</v>
      </c>
      <c r="E75">
        <v>0</v>
      </c>
    </row>
    <row r="76" spans="1:5" x14ac:dyDescent="0.25">
      <c r="A76" t="s">
        <v>31</v>
      </c>
      <c r="B76" t="s">
        <v>11</v>
      </c>
      <c r="C76" t="s">
        <v>11</v>
      </c>
      <c r="D76">
        <v>0</v>
      </c>
      <c r="E76">
        <v>0</v>
      </c>
    </row>
    <row r="77" spans="1:5" x14ac:dyDescent="0.25">
      <c r="A77" t="s">
        <v>989</v>
      </c>
      <c r="B77" t="s">
        <v>11</v>
      </c>
      <c r="C77" t="s">
        <v>11</v>
      </c>
      <c r="D77">
        <v>0</v>
      </c>
      <c r="E77">
        <v>0</v>
      </c>
    </row>
    <row r="78" spans="1:5" x14ac:dyDescent="0.25">
      <c r="A78" t="s">
        <v>940</v>
      </c>
      <c r="B78" t="s">
        <v>11</v>
      </c>
      <c r="C78" t="s">
        <v>11</v>
      </c>
      <c r="D78">
        <v>0</v>
      </c>
      <c r="E78">
        <v>0</v>
      </c>
    </row>
    <row r="79" spans="1:5" x14ac:dyDescent="0.25">
      <c r="A79" t="s">
        <v>679</v>
      </c>
      <c r="B79" t="s">
        <v>11</v>
      </c>
      <c r="C79" t="s">
        <v>11</v>
      </c>
      <c r="D79">
        <v>0</v>
      </c>
      <c r="E79">
        <v>0</v>
      </c>
    </row>
    <row r="80" spans="1:5" x14ac:dyDescent="0.25">
      <c r="A80" t="s">
        <v>925</v>
      </c>
      <c r="B80" t="s">
        <v>11</v>
      </c>
      <c r="C80" t="s">
        <v>11</v>
      </c>
      <c r="D80">
        <v>0</v>
      </c>
      <c r="E80">
        <v>0</v>
      </c>
    </row>
    <row r="81" spans="1:9" x14ac:dyDescent="0.25">
      <c r="A81" t="s">
        <v>461</v>
      </c>
      <c r="B81" t="s">
        <v>11</v>
      </c>
      <c r="C81" t="s">
        <v>11</v>
      </c>
      <c r="D81">
        <v>0</v>
      </c>
      <c r="E81">
        <v>0</v>
      </c>
    </row>
    <row r="82" spans="1:9" x14ac:dyDescent="0.25">
      <c r="A82" t="s">
        <v>27</v>
      </c>
      <c r="B82" t="s">
        <v>11</v>
      </c>
      <c r="C82" t="s">
        <v>11</v>
      </c>
      <c r="D82">
        <v>0</v>
      </c>
      <c r="E82">
        <v>0</v>
      </c>
    </row>
    <row r="83" spans="1:9" x14ac:dyDescent="0.25">
      <c r="A83" t="s">
        <v>1060</v>
      </c>
      <c r="B83" t="s">
        <v>11</v>
      </c>
      <c r="C83" t="s">
        <v>11</v>
      </c>
      <c r="D83">
        <v>0</v>
      </c>
      <c r="E83">
        <v>0</v>
      </c>
    </row>
    <row r="84" spans="1:9" x14ac:dyDescent="0.25">
      <c r="A84" t="s">
        <v>1061</v>
      </c>
      <c r="B84" t="s">
        <v>11</v>
      </c>
      <c r="C84" t="s">
        <v>11</v>
      </c>
      <c r="D84">
        <v>0</v>
      </c>
      <c r="E84">
        <v>0</v>
      </c>
    </row>
    <row r="85" spans="1:9" x14ac:dyDescent="0.25">
      <c r="A85" t="s">
        <v>1062</v>
      </c>
      <c r="B85" t="s">
        <v>11</v>
      </c>
      <c r="C85" t="s">
        <v>11</v>
      </c>
      <c r="D85">
        <v>0</v>
      </c>
      <c r="E85">
        <v>0</v>
      </c>
    </row>
    <row r="86" spans="1:9" x14ac:dyDescent="0.25">
      <c r="A86" t="s">
        <v>414</v>
      </c>
      <c r="B86" t="s">
        <v>11</v>
      </c>
      <c r="C86" t="s">
        <v>11</v>
      </c>
      <c r="D86">
        <v>0</v>
      </c>
      <c r="E86">
        <v>0</v>
      </c>
    </row>
    <row r="87" spans="1:9" x14ac:dyDescent="0.25">
      <c r="A87" t="s">
        <v>413</v>
      </c>
      <c r="B87" t="s">
        <v>11</v>
      </c>
      <c r="C87" t="s">
        <v>11</v>
      </c>
      <c r="D87">
        <v>0</v>
      </c>
      <c r="E87">
        <v>0</v>
      </c>
    </row>
    <row r="88" spans="1:9" x14ac:dyDescent="0.25">
      <c r="A88" t="s">
        <v>956</v>
      </c>
      <c r="B88" t="s">
        <v>11</v>
      </c>
      <c r="C88" t="s">
        <v>11</v>
      </c>
      <c r="D88">
        <v>0</v>
      </c>
      <c r="E88">
        <v>0</v>
      </c>
    </row>
    <row r="89" spans="1:9" x14ac:dyDescent="0.25">
      <c r="A89" t="s">
        <v>1063</v>
      </c>
      <c r="B89" t="s">
        <v>11</v>
      </c>
      <c r="C89" t="s">
        <v>11</v>
      </c>
      <c r="D89">
        <v>0</v>
      </c>
      <c r="E89">
        <v>0</v>
      </c>
    </row>
    <row r="93" spans="1:9" x14ac:dyDescent="0.25">
      <c r="A93" s="1" t="s">
        <v>76</v>
      </c>
    </row>
    <row r="94" spans="1:9" x14ac:dyDescent="0.25">
      <c r="A94" s="1" t="s">
        <v>13</v>
      </c>
      <c r="B94" s="1" t="s">
        <v>77</v>
      </c>
      <c r="C94" s="1" t="s">
        <v>78</v>
      </c>
      <c r="D94" s="1" t="s">
        <v>79</v>
      </c>
      <c r="E94" s="1" t="s">
        <v>80</v>
      </c>
      <c r="F94" s="1" t="s">
        <v>81</v>
      </c>
      <c r="G94" s="1" t="s">
        <v>82</v>
      </c>
      <c r="H94" s="1" t="s">
        <v>83</v>
      </c>
      <c r="I94" s="1" t="s">
        <v>84</v>
      </c>
    </row>
    <row r="95" spans="1:9" x14ac:dyDescent="0.25">
      <c r="A95" t="s">
        <v>1062</v>
      </c>
      <c r="B95">
        <v>1</v>
      </c>
      <c r="C95">
        <v>1</v>
      </c>
      <c r="D95">
        <v>250000</v>
      </c>
      <c r="G95">
        <v>250000</v>
      </c>
      <c r="H95">
        <v>250000</v>
      </c>
    </row>
    <row r="96" spans="1:9" x14ac:dyDescent="0.25">
      <c r="A96" t="s">
        <v>1059</v>
      </c>
      <c r="B96">
        <v>1</v>
      </c>
      <c r="C96">
        <v>1</v>
      </c>
      <c r="D96">
        <v>3850000</v>
      </c>
      <c r="G96">
        <v>3850000</v>
      </c>
      <c r="H96">
        <v>3850000</v>
      </c>
    </row>
    <row r="97" spans="1:8" x14ac:dyDescent="0.25">
      <c r="A97" t="s">
        <v>1060</v>
      </c>
      <c r="B97">
        <v>2</v>
      </c>
      <c r="C97">
        <v>2</v>
      </c>
      <c r="D97">
        <v>1320000</v>
      </c>
      <c r="G97">
        <v>660000</v>
      </c>
      <c r="H97">
        <v>660000</v>
      </c>
    </row>
    <row r="98" spans="1:8" x14ac:dyDescent="0.25">
      <c r="A98" t="s">
        <v>461</v>
      </c>
      <c r="B98">
        <v>1</v>
      </c>
      <c r="C98">
        <v>1</v>
      </c>
      <c r="D98">
        <v>30500</v>
      </c>
      <c r="G98">
        <v>30500</v>
      </c>
      <c r="H98">
        <v>30500</v>
      </c>
    </row>
    <row r="99" spans="1:8" x14ac:dyDescent="0.25">
      <c r="A99" t="s">
        <v>1063</v>
      </c>
      <c r="B99">
        <v>1</v>
      </c>
      <c r="C99">
        <v>1</v>
      </c>
      <c r="D99">
        <v>100000</v>
      </c>
      <c r="G99">
        <v>100000</v>
      </c>
      <c r="H99">
        <v>100000</v>
      </c>
    </row>
    <row r="100" spans="1:8" x14ac:dyDescent="0.25">
      <c r="A100" t="s">
        <v>1061</v>
      </c>
      <c r="B100">
        <v>2</v>
      </c>
      <c r="C100">
        <v>2</v>
      </c>
      <c r="D100">
        <v>264000</v>
      </c>
      <c r="G100">
        <v>132000</v>
      </c>
      <c r="H100">
        <v>132000</v>
      </c>
    </row>
    <row r="101" spans="1:8" x14ac:dyDescent="0.25">
      <c r="A101" t="s">
        <v>1058</v>
      </c>
      <c r="B101">
        <v>1</v>
      </c>
      <c r="C101">
        <v>1</v>
      </c>
      <c r="D101">
        <v>5100000</v>
      </c>
      <c r="G101">
        <v>5100000</v>
      </c>
      <c r="H101">
        <v>5100000</v>
      </c>
    </row>
    <row r="102" spans="1:8" x14ac:dyDescent="0.25">
      <c r="A102" t="s">
        <v>17</v>
      </c>
      <c r="B102">
        <v>1</v>
      </c>
      <c r="C102">
        <v>1</v>
      </c>
      <c r="D102">
        <v>484000</v>
      </c>
      <c r="G102">
        <v>400000</v>
      </c>
      <c r="H102">
        <v>400000</v>
      </c>
    </row>
    <row r="103" spans="1:8" x14ac:dyDescent="0.25">
      <c r="A103" t="s">
        <v>464</v>
      </c>
      <c r="B103">
        <v>1</v>
      </c>
      <c r="C103">
        <v>1</v>
      </c>
      <c r="D103">
        <v>1179975.46875</v>
      </c>
      <c r="G103">
        <v>1250000</v>
      </c>
      <c r="H103">
        <v>1250000</v>
      </c>
    </row>
    <row r="104" spans="1:8" x14ac:dyDescent="0.25">
      <c r="A104" t="s">
        <v>413</v>
      </c>
      <c r="B104">
        <v>1</v>
      </c>
      <c r="C104">
        <v>1</v>
      </c>
      <c r="D104">
        <v>1980703.125</v>
      </c>
      <c r="G104">
        <v>2000000</v>
      </c>
      <c r="H104">
        <v>2000000</v>
      </c>
    </row>
    <row r="105" spans="1:8" x14ac:dyDescent="0.25">
      <c r="A105" t="s">
        <v>414</v>
      </c>
      <c r="B105">
        <v>1</v>
      </c>
      <c r="C105">
        <v>1</v>
      </c>
      <c r="D105">
        <v>2262597.65625</v>
      </c>
      <c r="G105">
        <v>2500000</v>
      </c>
      <c r="H105">
        <v>2500000</v>
      </c>
    </row>
    <row r="106" spans="1:8" x14ac:dyDescent="0.25">
      <c r="A106" t="s">
        <v>31</v>
      </c>
      <c r="B106">
        <v>1</v>
      </c>
      <c r="C106">
        <v>1</v>
      </c>
      <c r="D106">
        <v>3006562.5</v>
      </c>
      <c r="G106">
        <v>3000000</v>
      </c>
      <c r="H106">
        <v>3000000</v>
      </c>
    </row>
    <row r="107" spans="1:8" x14ac:dyDescent="0.25">
      <c r="A107" t="s">
        <v>27</v>
      </c>
      <c r="B107">
        <v>1</v>
      </c>
      <c r="C107">
        <v>1</v>
      </c>
      <c r="D107">
        <v>3977500</v>
      </c>
      <c r="G107">
        <v>4000000</v>
      </c>
      <c r="H107">
        <v>4000000</v>
      </c>
    </row>
    <row r="108" spans="1:8" x14ac:dyDescent="0.25">
      <c r="A108" t="s">
        <v>679</v>
      </c>
      <c r="B108">
        <v>1</v>
      </c>
      <c r="C108">
        <v>1</v>
      </c>
      <c r="D108">
        <v>9998046.875</v>
      </c>
      <c r="G108">
        <v>10000000</v>
      </c>
      <c r="H108">
        <v>10000000</v>
      </c>
    </row>
    <row r="109" spans="1:8" x14ac:dyDescent="0.25">
      <c r="A109" t="s">
        <v>648</v>
      </c>
      <c r="B109">
        <v>1</v>
      </c>
      <c r="C109">
        <v>1</v>
      </c>
      <c r="D109">
        <v>5004101.5650000004</v>
      </c>
      <c r="G109">
        <v>5000000</v>
      </c>
      <c r="H109">
        <v>5000000</v>
      </c>
    </row>
    <row r="110" spans="1:8" x14ac:dyDescent="0.25">
      <c r="A110" t="s">
        <v>940</v>
      </c>
      <c r="B110">
        <v>3</v>
      </c>
      <c r="C110">
        <v>3</v>
      </c>
      <c r="D110">
        <v>13244286.546875</v>
      </c>
      <c r="G110">
        <v>2500000</v>
      </c>
      <c r="H110">
        <v>2500000</v>
      </c>
    </row>
    <row r="111" spans="1:8" x14ac:dyDescent="0.25">
      <c r="A111" t="s">
        <v>925</v>
      </c>
      <c r="B111">
        <v>3</v>
      </c>
      <c r="C111">
        <v>3</v>
      </c>
      <c r="D111">
        <v>27138529.296875</v>
      </c>
      <c r="G111">
        <v>1750000</v>
      </c>
      <c r="H111">
        <v>1750000</v>
      </c>
    </row>
    <row r="112" spans="1:8" x14ac:dyDescent="0.25">
      <c r="A112" t="s">
        <v>956</v>
      </c>
      <c r="B112">
        <v>50</v>
      </c>
      <c r="C112">
        <v>50</v>
      </c>
      <c r="D112">
        <v>60534255.3515625</v>
      </c>
      <c r="G112">
        <v>362000</v>
      </c>
      <c r="H112">
        <v>362000</v>
      </c>
    </row>
    <row r="113" spans="1:24" x14ac:dyDescent="0.25">
      <c r="A113" t="s">
        <v>989</v>
      </c>
      <c r="B113">
        <v>1</v>
      </c>
      <c r="C113">
        <v>1</v>
      </c>
      <c r="D113">
        <v>2413476.5625</v>
      </c>
      <c r="G113">
        <v>2500000</v>
      </c>
      <c r="H113">
        <v>2500000</v>
      </c>
    </row>
    <row r="117" spans="1:24" x14ac:dyDescent="0.25">
      <c r="A117" s="1" t="s">
        <v>85</v>
      </c>
    </row>
    <row r="118" spans="1:24" x14ac:dyDescent="0.25">
      <c r="A118" s="1" t="s">
        <v>13</v>
      </c>
      <c r="B118" s="1" t="s">
        <v>86</v>
      </c>
      <c r="C118" s="1" t="s">
        <v>87</v>
      </c>
      <c r="D118" s="1" t="s">
        <v>88</v>
      </c>
      <c r="E118" s="1" t="s">
        <v>89</v>
      </c>
      <c r="F118" s="1" t="s">
        <v>90</v>
      </c>
      <c r="G118" s="1" t="s">
        <v>91</v>
      </c>
    </row>
    <row r="122" spans="1:24" x14ac:dyDescent="0.25">
      <c r="A122" s="1" t="s">
        <v>92</v>
      </c>
    </row>
    <row r="123" spans="1:24" x14ac:dyDescent="0.25">
      <c r="A123" s="1" t="s">
        <v>13</v>
      </c>
      <c r="B123" s="1" t="s">
        <v>93</v>
      </c>
      <c r="C123" s="1" t="s">
        <v>94</v>
      </c>
      <c r="D123" s="1" t="s">
        <v>95</v>
      </c>
      <c r="E123" s="1" t="s">
        <v>96</v>
      </c>
      <c r="F123" s="1" t="s">
        <v>97</v>
      </c>
      <c r="G123" s="1" t="s">
        <v>98</v>
      </c>
      <c r="H123" s="1" t="s">
        <v>99</v>
      </c>
      <c r="I123" s="1" t="s">
        <v>100</v>
      </c>
      <c r="J123" s="1" t="s">
        <v>101</v>
      </c>
      <c r="K123" s="1" t="s">
        <v>102</v>
      </c>
      <c r="L123" s="1" t="s">
        <v>103</v>
      </c>
      <c r="M123" s="1" t="s">
        <v>104</v>
      </c>
      <c r="N123" s="1" t="s">
        <v>105</v>
      </c>
      <c r="O123" s="1" t="s">
        <v>106</v>
      </c>
      <c r="P123" s="1" t="s">
        <v>107</v>
      </c>
      <c r="Q123" s="1" t="s">
        <v>108</v>
      </c>
      <c r="R123" s="1" t="s">
        <v>109</v>
      </c>
      <c r="S123" s="1" t="s">
        <v>110</v>
      </c>
      <c r="T123" s="1" t="s">
        <v>111</v>
      </c>
      <c r="U123" s="1" t="s">
        <v>112</v>
      </c>
      <c r="V123" s="1" t="s">
        <v>113</v>
      </c>
      <c r="W123" s="1" t="s">
        <v>114</v>
      </c>
      <c r="X123" s="1" t="s">
        <v>115</v>
      </c>
    </row>
    <row r="127" spans="1:24" x14ac:dyDescent="0.25">
      <c r="A127" s="1" t="s">
        <v>116</v>
      </c>
    </row>
    <row r="128" spans="1:24" x14ac:dyDescent="0.25">
      <c r="A128" s="1" t="s">
        <v>13</v>
      </c>
      <c r="B128" s="1" t="s">
        <v>117</v>
      </c>
      <c r="C128" s="1" t="s">
        <v>118</v>
      </c>
      <c r="D128" s="1" t="s">
        <v>119</v>
      </c>
      <c r="E128" s="1" t="s">
        <v>120</v>
      </c>
    </row>
    <row r="133" spans="1:1" x14ac:dyDescent="0.25">
      <c r="A133" s="1" t="s">
        <v>121</v>
      </c>
    </row>
    <row r="134" spans="1:1" x14ac:dyDescent="0.25">
      <c r="A134" t="s">
        <v>122</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20180907</v>
      </c>
      <c r="E3">
        <v>0</v>
      </c>
      <c r="F3" t="s">
        <v>11</v>
      </c>
      <c r="G3" t="s">
        <v>11</v>
      </c>
    </row>
    <row r="6" spans="1:7" x14ac:dyDescent="0.25">
      <c r="A6" s="1" t="s">
        <v>12</v>
      </c>
    </row>
    <row r="7" spans="1:7" x14ac:dyDescent="0.25">
      <c r="A7" s="1" t="s">
        <v>13</v>
      </c>
      <c r="B7" s="1" t="s">
        <v>14</v>
      </c>
      <c r="C7" s="1" t="s">
        <v>15</v>
      </c>
      <c r="D7" s="1" t="s">
        <v>16</v>
      </c>
    </row>
    <row r="8" spans="1:7" x14ac:dyDescent="0.25">
      <c r="A8" t="s">
        <v>545</v>
      </c>
      <c r="C8" t="s">
        <v>36</v>
      </c>
      <c r="D8" t="s">
        <v>38</v>
      </c>
    </row>
    <row r="9" spans="1:7" x14ac:dyDescent="0.25">
      <c r="A9" t="s">
        <v>893</v>
      </c>
      <c r="C9" t="s">
        <v>36</v>
      </c>
      <c r="D9" t="s">
        <v>38</v>
      </c>
    </row>
    <row r="10" spans="1:7" x14ac:dyDescent="0.25">
      <c r="A10" t="s">
        <v>24</v>
      </c>
      <c r="C10" t="s">
        <v>36</v>
      </c>
      <c r="D10" t="s">
        <v>38</v>
      </c>
    </row>
    <row r="11" spans="1:7" x14ac:dyDescent="0.25">
      <c r="A11" t="s">
        <v>1092</v>
      </c>
      <c r="C11" t="s">
        <v>36</v>
      </c>
      <c r="D11" t="s">
        <v>38</v>
      </c>
    </row>
    <row r="12" spans="1:7" x14ac:dyDescent="0.25">
      <c r="A12" t="s">
        <v>892</v>
      </c>
      <c r="C12" t="s">
        <v>36</v>
      </c>
      <c r="D12" t="s">
        <v>38</v>
      </c>
    </row>
    <row r="13" spans="1:7" x14ac:dyDescent="0.25">
      <c r="A13" t="s">
        <v>417</v>
      </c>
      <c r="C13" t="s">
        <v>36</v>
      </c>
      <c r="D13" t="s">
        <v>38</v>
      </c>
    </row>
    <row r="14" spans="1:7" x14ac:dyDescent="0.25">
      <c r="A14" t="s">
        <v>956</v>
      </c>
      <c r="C14" t="s">
        <v>36</v>
      </c>
      <c r="D14" t="s">
        <v>38</v>
      </c>
    </row>
    <row r="15" spans="1:7" x14ac:dyDescent="0.25">
      <c r="A15" t="s">
        <v>392</v>
      </c>
      <c r="C15" t="s">
        <v>36</v>
      </c>
      <c r="D15" t="s">
        <v>38</v>
      </c>
    </row>
    <row r="16" spans="1:7" x14ac:dyDescent="0.25">
      <c r="A16" t="s">
        <v>17</v>
      </c>
      <c r="C16" t="s">
        <v>35</v>
      </c>
      <c r="D16" t="s">
        <v>38</v>
      </c>
    </row>
    <row r="17" spans="1:4" x14ac:dyDescent="0.25">
      <c r="A17" t="s">
        <v>648</v>
      </c>
      <c r="C17" t="s">
        <v>36</v>
      </c>
      <c r="D17" t="s">
        <v>38</v>
      </c>
    </row>
    <row r="18" spans="1:4" x14ac:dyDescent="0.25">
      <c r="A18" t="s">
        <v>1093</v>
      </c>
      <c r="C18" t="s">
        <v>36</v>
      </c>
      <c r="D18" t="s">
        <v>38</v>
      </c>
    </row>
    <row r="19" spans="1:4" x14ac:dyDescent="0.25">
      <c r="A19" t="s">
        <v>441</v>
      </c>
      <c r="C19" t="s">
        <v>36</v>
      </c>
      <c r="D19" t="s">
        <v>38</v>
      </c>
    </row>
    <row r="20" spans="1:4" x14ac:dyDescent="0.25">
      <c r="A20" t="s">
        <v>1094</v>
      </c>
      <c r="C20" t="s">
        <v>37</v>
      </c>
      <c r="D20" t="s">
        <v>38</v>
      </c>
    </row>
    <row r="21" spans="1:4" x14ac:dyDescent="0.25">
      <c r="A21" t="s">
        <v>412</v>
      </c>
      <c r="C21" t="s">
        <v>36</v>
      </c>
      <c r="D21" t="s">
        <v>38</v>
      </c>
    </row>
    <row r="22" spans="1:4" x14ac:dyDescent="0.25">
      <c r="A22" t="s">
        <v>1095</v>
      </c>
      <c r="C22" t="s">
        <v>37</v>
      </c>
      <c r="D22" t="s">
        <v>38</v>
      </c>
    </row>
    <row r="23" spans="1:4" x14ac:dyDescent="0.25">
      <c r="A23" t="s">
        <v>1096</v>
      </c>
      <c r="C23" t="s">
        <v>37</v>
      </c>
      <c r="D23" t="s">
        <v>38</v>
      </c>
    </row>
    <row r="24" spans="1:4" x14ac:dyDescent="0.25">
      <c r="A24" t="s">
        <v>1097</v>
      </c>
      <c r="C24" t="s">
        <v>37</v>
      </c>
      <c r="D24" t="s">
        <v>38</v>
      </c>
    </row>
    <row r="25" spans="1:4" x14ac:dyDescent="0.25">
      <c r="A25" t="s">
        <v>679</v>
      </c>
      <c r="C25" t="s">
        <v>36</v>
      </c>
      <c r="D25" t="s">
        <v>38</v>
      </c>
    </row>
    <row r="26" spans="1:4" x14ac:dyDescent="0.25">
      <c r="A26" t="s">
        <v>700</v>
      </c>
      <c r="C26" t="s">
        <v>36</v>
      </c>
      <c r="D26" t="s">
        <v>38</v>
      </c>
    </row>
    <row r="27" spans="1:4" x14ac:dyDescent="0.25">
      <c r="A27" t="s">
        <v>940</v>
      </c>
      <c r="C27" t="s">
        <v>36</v>
      </c>
      <c r="D27" t="s">
        <v>38</v>
      </c>
    </row>
    <row r="28" spans="1:4" x14ac:dyDescent="0.25">
      <c r="A28" t="s">
        <v>20</v>
      </c>
      <c r="C28" t="s">
        <v>36</v>
      </c>
      <c r="D28" t="s">
        <v>38</v>
      </c>
    </row>
    <row r="32" spans="1:4" x14ac:dyDescent="0.25">
      <c r="A32" s="1" t="s">
        <v>39</v>
      </c>
    </row>
    <row r="33" spans="1:12" x14ac:dyDescent="0.25">
      <c r="A33" s="1" t="s">
        <v>13</v>
      </c>
      <c r="B33" s="1" t="s">
        <v>40</v>
      </c>
      <c r="C33" s="1" t="s">
        <v>41</v>
      </c>
      <c r="D33" s="1" t="s">
        <v>42</v>
      </c>
      <c r="E33" s="1" t="s">
        <v>43</v>
      </c>
      <c r="F33" s="1" t="s">
        <v>44</v>
      </c>
      <c r="G33" s="1" t="s">
        <v>45</v>
      </c>
      <c r="H33" s="1" t="s">
        <v>46</v>
      </c>
      <c r="I33" s="1" t="s">
        <v>47</v>
      </c>
      <c r="J33" s="1" t="s">
        <v>48</v>
      </c>
      <c r="K33" s="1" t="s">
        <v>49</v>
      </c>
      <c r="L33" s="1" t="s">
        <v>50</v>
      </c>
    </row>
    <row r="34" spans="1:12" x14ac:dyDescent="0.25">
      <c r="A34" t="s">
        <v>392</v>
      </c>
      <c r="B34" t="s">
        <v>1098</v>
      </c>
      <c r="C34">
        <v>1</v>
      </c>
      <c r="F34">
        <v>96.277343999999999</v>
      </c>
      <c r="G34" t="s">
        <v>1102</v>
      </c>
      <c r="H34">
        <v>7702187</v>
      </c>
      <c r="I34" t="s">
        <v>63</v>
      </c>
      <c r="J34" t="s">
        <v>64</v>
      </c>
      <c r="K34" t="s">
        <v>65</v>
      </c>
      <c r="L34">
        <v>96.269499999999994</v>
      </c>
    </row>
    <row r="35" spans="1:12" x14ac:dyDescent="0.25">
      <c r="A35" t="s">
        <v>893</v>
      </c>
      <c r="B35" t="s">
        <v>1098</v>
      </c>
      <c r="C35">
        <v>1</v>
      </c>
      <c r="F35">
        <v>93.984375</v>
      </c>
      <c r="G35" t="s">
        <v>1103</v>
      </c>
      <c r="H35">
        <v>4699218</v>
      </c>
      <c r="I35" t="s">
        <v>63</v>
      </c>
      <c r="J35" t="s">
        <v>64</v>
      </c>
      <c r="K35" t="s">
        <v>65</v>
      </c>
      <c r="L35">
        <v>94</v>
      </c>
    </row>
    <row r="36" spans="1:12" x14ac:dyDescent="0.25">
      <c r="A36" t="s">
        <v>20</v>
      </c>
      <c r="B36" t="s">
        <v>1099</v>
      </c>
      <c r="C36">
        <v>1</v>
      </c>
      <c r="F36">
        <v>98.414462</v>
      </c>
      <c r="G36" t="s">
        <v>1104</v>
      </c>
      <c r="H36">
        <v>196828</v>
      </c>
      <c r="I36" t="s">
        <v>63</v>
      </c>
      <c r="J36" t="s">
        <v>64</v>
      </c>
      <c r="K36" t="s">
        <v>65</v>
      </c>
      <c r="L36">
        <v>98.414050000000003</v>
      </c>
    </row>
    <row r="37" spans="1:12" x14ac:dyDescent="0.25">
      <c r="A37" t="s">
        <v>417</v>
      </c>
      <c r="B37" t="s">
        <v>1098</v>
      </c>
      <c r="C37">
        <v>1</v>
      </c>
      <c r="F37">
        <v>99.378799000000001</v>
      </c>
      <c r="G37" t="s">
        <v>1105</v>
      </c>
      <c r="H37">
        <v>339875</v>
      </c>
      <c r="I37" t="s">
        <v>63</v>
      </c>
      <c r="J37" t="s">
        <v>64</v>
      </c>
      <c r="K37" t="s">
        <v>65</v>
      </c>
      <c r="L37">
        <v>99.378900000000002</v>
      </c>
    </row>
    <row r="38" spans="1:12" x14ac:dyDescent="0.25">
      <c r="A38" t="s">
        <v>441</v>
      </c>
      <c r="B38" t="s">
        <v>1100</v>
      </c>
      <c r="C38">
        <v>1</v>
      </c>
      <c r="F38">
        <v>100.338514</v>
      </c>
      <c r="G38" t="s">
        <v>1106</v>
      </c>
      <c r="H38">
        <v>721433</v>
      </c>
      <c r="I38" t="s">
        <v>63</v>
      </c>
      <c r="J38" t="s">
        <v>64</v>
      </c>
      <c r="K38" t="s">
        <v>65</v>
      </c>
      <c r="L38">
        <v>100.33595</v>
      </c>
    </row>
    <row r="39" spans="1:12" x14ac:dyDescent="0.25">
      <c r="A39" t="s">
        <v>441</v>
      </c>
      <c r="B39" t="s">
        <v>1098</v>
      </c>
      <c r="C39">
        <v>1</v>
      </c>
      <c r="F39">
        <v>100.141176</v>
      </c>
      <c r="G39" t="s">
        <v>1107</v>
      </c>
      <c r="H39">
        <v>2401385</v>
      </c>
      <c r="I39" t="s">
        <v>63</v>
      </c>
      <c r="J39" t="s">
        <v>64</v>
      </c>
      <c r="K39" t="s">
        <v>65</v>
      </c>
      <c r="L39">
        <v>100.16405</v>
      </c>
    </row>
    <row r="40" spans="1:12" x14ac:dyDescent="0.25">
      <c r="A40" t="s">
        <v>441</v>
      </c>
      <c r="B40" t="s">
        <v>1101</v>
      </c>
      <c r="C40">
        <v>1</v>
      </c>
      <c r="F40">
        <v>99.938553999999996</v>
      </c>
      <c r="G40" t="s">
        <v>1108</v>
      </c>
      <c r="H40">
        <v>118926</v>
      </c>
      <c r="I40" t="s">
        <v>63</v>
      </c>
      <c r="J40" t="s">
        <v>64</v>
      </c>
      <c r="K40" t="s">
        <v>65</v>
      </c>
      <c r="L40">
        <v>99.9375</v>
      </c>
    </row>
    <row r="41" spans="1:12" x14ac:dyDescent="0.25">
      <c r="A41" t="s">
        <v>679</v>
      </c>
      <c r="B41" t="s">
        <v>1098</v>
      </c>
      <c r="C41">
        <v>1</v>
      </c>
      <c r="F41">
        <v>99.683593999999999</v>
      </c>
      <c r="G41" t="s">
        <v>1109</v>
      </c>
      <c r="H41">
        <v>797468</v>
      </c>
      <c r="I41" t="s">
        <v>63</v>
      </c>
      <c r="J41" t="s">
        <v>64</v>
      </c>
      <c r="K41" t="s">
        <v>65</v>
      </c>
      <c r="L41">
        <v>99.679699999999997</v>
      </c>
    </row>
    <row r="42" spans="1:12" x14ac:dyDescent="0.25">
      <c r="A42" t="s">
        <v>940</v>
      </c>
      <c r="B42" t="s">
        <v>1100</v>
      </c>
      <c r="C42">
        <v>1</v>
      </c>
      <c r="F42">
        <v>99.992187999999999</v>
      </c>
      <c r="G42" t="s">
        <v>1110</v>
      </c>
      <c r="H42">
        <v>9359268</v>
      </c>
      <c r="I42" t="s">
        <v>63</v>
      </c>
      <c r="J42" t="s">
        <v>64</v>
      </c>
      <c r="K42" t="s">
        <v>65</v>
      </c>
      <c r="L42">
        <v>99.996099999999998</v>
      </c>
    </row>
    <row r="43" spans="1:12" x14ac:dyDescent="0.25">
      <c r="A43" t="s">
        <v>956</v>
      </c>
      <c r="B43" t="s">
        <v>1098</v>
      </c>
      <c r="C43">
        <v>1</v>
      </c>
      <c r="F43">
        <v>99.241788</v>
      </c>
      <c r="G43" t="s">
        <v>1111</v>
      </c>
      <c r="H43">
        <v>992417</v>
      </c>
      <c r="I43" t="s">
        <v>63</v>
      </c>
      <c r="J43" t="s">
        <v>64</v>
      </c>
      <c r="K43" t="s">
        <v>65</v>
      </c>
      <c r="L43">
        <v>99.242199999999997</v>
      </c>
    </row>
    <row r="44" spans="1:12" x14ac:dyDescent="0.25">
      <c r="A44" t="s">
        <v>1094</v>
      </c>
      <c r="B44" t="s">
        <v>1101</v>
      </c>
      <c r="C44">
        <v>1</v>
      </c>
      <c r="F44">
        <v>3.0630000000000002</v>
      </c>
      <c r="G44" t="s">
        <v>1112</v>
      </c>
      <c r="H44">
        <v>104600</v>
      </c>
      <c r="I44" t="s">
        <v>63</v>
      </c>
      <c r="J44" t="s">
        <v>64</v>
      </c>
      <c r="K44" t="s">
        <v>65</v>
      </c>
      <c r="L44">
        <v>2.9943</v>
      </c>
    </row>
    <row r="45" spans="1:12" x14ac:dyDescent="0.25">
      <c r="A45" t="s">
        <v>1095</v>
      </c>
      <c r="B45" t="s">
        <v>1099</v>
      </c>
      <c r="C45">
        <v>1</v>
      </c>
      <c r="F45">
        <v>2.9459</v>
      </c>
      <c r="G45" t="s">
        <v>1113</v>
      </c>
      <c r="H45">
        <v>120000</v>
      </c>
      <c r="I45" t="s">
        <v>63</v>
      </c>
      <c r="J45" t="s">
        <v>64</v>
      </c>
      <c r="K45" t="s">
        <v>65</v>
      </c>
      <c r="L45">
        <v>2.8849</v>
      </c>
    </row>
    <row r="46" spans="1:12" x14ac:dyDescent="0.25">
      <c r="A46" t="s">
        <v>1096</v>
      </c>
      <c r="B46" t="s">
        <v>1099</v>
      </c>
      <c r="C46">
        <v>1</v>
      </c>
      <c r="F46">
        <v>2.9988999999999999</v>
      </c>
      <c r="G46" t="s">
        <v>1114</v>
      </c>
      <c r="H46">
        <v>70000</v>
      </c>
      <c r="I46" t="s">
        <v>63</v>
      </c>
      <c r="J46" t="s">
        <v>64</v>
      </c>
      <c r="K46" t="s">
        <v>65</v>
      </c>
      <c r="L46">
        <v>2.9453999999999998</v>
      </c>
    </row>
    <row r="47" spans="1:12" x14ac:dyDescent="0.25">
      <c r="A47" t="s">
        <v>1097</v>
      </c>
      <c r="B47" t="s">
        <v>1099</v>
      </c>
      <c r="C47">
        <v>1</v>
      </c>
      <c r="F47">
        <v>3.0265</v>
      </c>
      <c r="G47" t="s">
        <v>1115</v>
      </c>
      <c r="H47">
        <v>35000</v>
      </c>
      <c r="I47" t="s">
        <v>63</v>
      </c>
      <c r="J47" t="s">
        <v>64</v>
      </c>
      <c r="K47" t="s">
        <v>65</v>
      </c>
      <c r="L47">
        <v>2.9857</v>
      </c>
    </row>
    <row r="48" spans="1:12" x14ac:dyDescent="0.25">
      <c r="A48" t="s">
        <v>892</v>
      </c>
      <c r="B48" t="s">
        <v>1098</v>
      </c>
      <c r="C48">
        <v>1</v>
      </c>
      <c r="F48">
        <v>110</v>
      </c>
      <c r="G48" t="s">
        <v>1116</v>
      </c>
      <c r="H48">
        <v>158400</v>
      </c>
      <c r="I48" t="s">
        <v>63</v>
      </c>
      <c r="J48" t="s">
        <v>64</v>
      </c>
      <c r="K48" t="s">
        <v>65</v>
      </c>
      <c r="L48">
        <v>110.00785</v>
      </c>
    </row>
    <row r="49" spans="1:12" x14ac:dyDescent="0.25">
      <c r="A49" t="s">
        <v>17</v>
      </c>
      <c r="B49" t="s">
        <v>1100</v>
      </c>
      <c r="C49">
        <v>1</v>
      </c>
      <c r="F49">
        <v>121.242188</v>
      </c>
      <c r="G49" t="s">
        <v>1117</v>
      </c>
      <c r="H49">
        <v>575900</v>
      </c>
      <c r="I49" t="s">
        <v>63</v>
      </c>
      <c r="J49" t="s">
        <v>64</v>
      </c>
      <c r="K49" t="s">
        <v>65</v>
      </c>
      <c r="L49">
        <v>121.2422</v>
      </c>
    </row>
    <row r="50" spans="1:12" x14ac:dyDescent="0.25">
      <c r="A50" t="s">
        <v>17</v>
      </c>
      <c r="B50" t="s">
        <v>1098</v>
      </c>
      <c r="C50">
        <v>1</v>
      </c>
      <c r="F50">
        <v>121.289062</v>
      </c>
      <c r="G50" t="s">
        <v>1118</v>
      </c>
      <c r="H50">
        <v>431789</v>
      </c>
      <c r="I50" t="s">
        <v>63</v>
      </c>
      <c r="J50" t="s">
        <v>64</v>
      </c>
      <c r="K50" t="s">
        <v>65</v>
      </c>
      <c r="L50">
        <v>121.28905</v>
      </c>
    </row>
    <row r="51" spans="1:12" x14ac:dyDescent="0.25">
      <c r="A51" t="s">
        <v>17</v>
      </c>
      <c r="B51" t="s">
        <v>1101</v>
      </c>
      <c r="C51">
        <v>1</v>
      </c>
      <c r="F51">
        <v>120.56717</v>
      </c>
      <c r="G51" t="s">
        <v>1119</v>
      </c>
      <c r="H51">
        <v>3437370</v>
      </c>
      <c r="I51" t="s">
        <v>63</v>
      </c>
      <c r="J51" t="s">
        <v>64</v>
      </c>
      <c r="K51" t="s">
        <v>65</v>
      </c>
      <c r="L51">
        <v>120.57035</v>
      </c>
    </row>
    <row r="52" spans="1:12" x14ac:dyDescent="0.25">
      <c r="A52" t="s">
        <v>1092</v>
      </c>
      <c r="B52" t="s">
        <v>1098</v>
      </c>
      <c r="C52">
        <v>1</v>
      </c>
      <c r="F52">
        <v>120.714844</v>
      </c>
      <c r="G52" t="s">
        <v>1120</v>
      </c>
      <c r="H52">
        <v>3017871</v>
      </c>
      <c r="I52" t="s">
        <v>63</v>
      </c>
      <c r="J52" t="s">
        <v>64</v>
      </c>
      <c r="K52" t="s">
        <v>65</v>
      </c>
      <c r="L52">
        <v>120.71875</v>
      </c>
    </row>
    <row r="53" spans="1:12" x14ac:dyDescent="0.25">
      <c r="A53" t="s">
        <v>412</v>
      </c>
      <c r="B53" t="s">
        <v>1101</v>
      </c>
      <c r="C53">
        <v>1</v>
      </c>
      <c r="F53">
        <v>89.203125</v>
      </c>
      <c r="G53" t="s">
        <v>1121</v>
      </c>
      <c r="H53">
        <v>1784062</v>
      </c>
      <c r="I53" t="s">
        <v>63</v>
      </c>
      <c r="J53" t="s">
        <v>64</v>
      </c>
      <c r="K53" t="s">
        <v>65</v>
      </c>
      <c r="L53">
        <v>89.203149999999994</v>
      </c>
    </row>
    <row r="57" spans="1:12" x14ac:dyDescent="0.25">
      <c r="A57" s="1" t="s">
        <v>66</v>
      </c>
    </row>
    <row r="58" spans="1:12" x14ac:dyDescent="0.25">
      <c r="A58" s="1" t="s">
        <v>13</v>
      </c>
      <c r="B58" s="1" t="s">
        <v>67</v>
      </c>
      <c r="C58" s="1" t="s">
        <v>68</v>
      </c>
      <c r="D58" s="1" t="s">
        <v>69</v>
      </c>
      <c r="E58" s="1" t="s">
        <v>70</v>
      </c>
    </row>
    <row r="59" spans="1:12" x14ac:dyDescent="0.25">
      <c r="A59" t="s">
        <v>17</v>
      </c>
      <c r="B59">
        <v>121.233635382</v>
      </c>
      <c r="C59">
        <v>121.0088039641862</v>
      </c>
      <c r="D59">
        <v>121.3984375</v>
      </c>
      <c r="E59">
        <v>120.5671696</v>
      </c>
    </row>
    <row r="60" spans="1:12" x14ac:dyDescent="0.25">
      <c r="A60" t="s">
        <v>1092</v>
      </c>
      <c r="B60">
        <v>120.68750003333329</v>
      </c>
      <c r="C60">
        <v>120.68224679655169</v>
      </c>
      <c r="D60">
        <v>120.7148438</v>
      </c>
      <c r="E60">
        <v>120.640625</v>
      </c>
    </row>
    <row r="61" spans="1:12" x14ac:dyDescent="0.25">
      <c r="A61" t="s">
        <v>892</v>
      </c>
      <c r="B61">
        <v>110</v>
      </c>
      <c r="C61">
        <v>110</v>
      </c>
      <c r="D61">
        <v>110</v>
      </c>
      <c r="E61">
        <v>110</v>
      </c>
    </row>
    <row r="62" spans="1:12" x14ac:dyDescent="0.25">
      <c r="A62" t="s">
        <v>700</v>
      </c>
      <c r="B62">
        <v>98.5</v>
      </c>
      <c r="C62">
        <v>98.345854230769234</v>
      </c>
    </row>
    <row r="63" spans="1:12" x14ac:dyDescent="0.25">
      <c r="A63" t="s">
        <v>417</v>
      </c>
      <c r="B63">
        <v>99.460620349999985</v>
      </c>
      <c r="C63">
        <v>99.44884659512195</v>
      </c>
      <c r="D63">
        <v>99.508993399999994</v>
      </c>
      <c r="E63">
        <v>99.355332400000009</v>
      </c>
    </row>
    <row r="64" spans="1:12" x14ac:dyDescent="0.25">
      <c r="A64" t="s">
        <v>679</v>
      </c>
      <c r="B64">
        <v>99.555988749999997</v>
      </c>
      <c r="C64">
        <v>99.448777741514348</v>
      </c>
      <c r="D64">
        <v>99.68359375</v>
      </c>
      <c r="E64">
        <v>99.445309999999992</v>
      </c>
    </row>
    <row r="65" spans="1:5" x14ac:dyDescent="0.25">
      <c r="A65" t="s">
        <v>648</v>
      </c>
      <c r="B65">
        <v>100.1204269</v>
      </c>
      <c r="C65">
        <v>100.1224633041363</v>
      </c>
    </row>
    <row r="66" spans="1:5" x14ac:dyDescent="0.25">
      <c r="A66" t="s">
        <v>940</v>
      </c>
      <c r="B66">
        <v>99.91796875</v>
      </c>
      <c r="C66">
        <v>99.824401816158357</v>
      </c>
      <c r="D66">
        <v>99.9921875</v>
      </c>
      <c r="E66">
        <v>99.699219999999997</v>
      </c>
    </row>
    <row r="67" spans="1:5" x14ac:dyDescent="0.25">
      <c r="A67" t="s">
        <v>956</v>
      </c>
      <c r="B67">
        <v>99.370893749999993</v>
      </c>
      <c r="C67">
        <v>99.497181086244538</v>
      </c>
    </row>
    <row r="68" spans="1:5" x14ac:dyDescent="0.25">
      <c r="A68" t="s">
        <v>441</v>
      </c>
      <c r="B68">
        <v>100.14058783636369</v>
      </c>
      <c r="C68">
        <v>100.2480254141816</v>
      </c>
      <c r="D68">
        <v>100.3423966</v>
      </c>
      <c r="E68">
        <v>99.917778599999991</v>
      </c>
    </row>
    <row r="72" spans="1:5" x14ac:dyDescent="0.25">
      <c r="A72" s="1" t="s">
        <v>71</v>
      </c>
    </row>
    <row r="73" spans="1:5" x14ac:dyDescent="0.25">
      <c r="A73" s="1" t="s">
        <v>13</v>
      </c>
      <c r="B73" s="1" t="s">
        <v>72</v>
      </c>
      <c r="C73" s="1" t="s">
        <v>73</v>
      </c>
      <c r="D73" s="1" t="s">
        <v>74</v>
      </c>
      <c r="E73" s="1" t="s">
        <v>75</v>
      </c>
    </row>
    <row r="74" spans="1:5" x14ac:dyDescent="0.25">
      <c r="A74" t="s">
        <v>545</v>
      </c>
      <c r="B74" t="s">
        <v>11</v>
      </c>
      <c r="C74" t="s">
        <v>11</v>
      </c>
      <c r="D74">
        <v>0</v>
      </c>
      <c r="E74">
        <v>0</v>
      </c>
    </row>
    <row r="75" spans="1:5" x14ac:dyDescent="0.25">
      <c r="A75" t="s">
        <v>893</v>
      </c>
      <c r="B75" t="s">
        <v>11</v>
      </c>
      <c r="C75" t="s">
        <v>11</v>
      </c>
      <c r="D75">
        <v>0</v>
      </c>
      <c r="E75">
        <v>0</v>
      </c>
    </row>
    <row r="76" spans="1:5" x14ac:dyDescent="0.25">
      <c r="A76" t="s">
        <v>24</v>
      </c>
      <c r="B76" t="s">
        <v>11</v>
      </c>
      <c r="C76" t="s">
        <v>11</v>
      </c>
      <c r="D76">
        <v>0</v>
      </c>
      <c r="E76">
        <v>0</v>
      </c>
    </row>
    <row r="77" spans="1:5" x14ac:dyDescent="0.25">
      <c r="A77" t="s">
        <v>1092</v>
      </c>
      <c r="B77" t="s">
        <v>11</v>
      </c>
      <c r="C77" t="s">
        <v>11</v>
      </c>
      <c r="D77">
        <v>0</v>
      </c>
      <c r="E77">
        <v>0</v>
      </c>
    </row>
    <row r="78" spans="1:5" x14ac:dyDescent="0.25">
      <c r="A78" t="s">
        <v>892</v>
      </c>
      <c r="B78" t="s">
        <v>11</v>
      </c>
      <c r="C78" t="s">
        <v>11</v>
      </c>
      <c r="D78">
        <v>0</v>
      </c>
      <c r="E78">
        <v>0</v>
      </c>
    </row>
    <row r="79" spans="1:5" x14ac:dyDescent="0.25">
      <c r="A79" t="s">
        <v>417</v>
      </c>
      <c r="B79" t="s">
        <v>11</v>
      </c>
      <c r="C79" t="s">
        <v>11</v>
      </c>
      <c r="D79">
        <v>0</v>
      </c>
      <c r="E79">
        <v>0</v>
      </c>
    </row>
    <row r="80" spans="1:5" x14ac:dyDescent="0.25">
      <c r="A80" t="s">
        <v>956</v>
      </c>
      <c r="B80" t="s">
        <v>11</v>
      </c>
      <c r="C80" t="s">
        <v>11</v>
      </c>
      <c r="D80">
        <v>0</v>
      </c>
      <c r="E80">
        <v>0</v>
      </c>
    </row>
    <row r="81" spans="1:5" x14ac:dyDescent="0.25">
      <c r="A81" t="s">
        <v>392</v>
      </c>
      <c r="B81" t="s">
        <v>11</v>
      </c>
      <c r="C81" t="s">
        <v>11</v>
      </c>
      <c r="D81">
        <v>0</v>
      </c>
      <c r="E81">
        <v>0</v>
      </c>
    </row>
    <row r="82" spans="1:5" x14ac:dyDescent="0.25">
      <c r="A82" t="s">
        <v>17</v>
      </c>
      <c r="B82" t="s">
        <v>11</v>
      </c>
      <c r="C82" t="s">
        <v>11</v>
      </c>
      <c r="D82">
        <v>0</v>
      </c>
      <c r="E82">
        <v>0</v>
      </c>
    </row>
    <row r="83" spans="1:5" x14ac:dyDescent="0.25">
      <c r="A83" t="s">
        <v>648</v>
      </c>
      <c r="B83" t="s">
        <v>11</v>
      </c>
      <c r="C83" t="s">
        <v>11</v>
      </c>
      <c r="D83">
        <v>0</v>
      </c>
      <c r="E83">
        <v>0</v>
      </c>
    </row>
    <row r="84" spans="1:5" x14ac:dyDescent="0.25">
      <c r="A84" t="s">
        <v>1093</v>
      </c>
      <c r="B84" t="s">
        <v>11</v>
      </c>
      <c r="C84" t="s">
        <v>11</v>
      </c>
      <c r="D84">
        <v>0</v>
      </c>
      <c r="E84">
        <v>0</v>
      </c>
    </row>
    <row r="85" spans="1:5" x14ac:dyDescent="0.25">
      <c r="A85" t="s">
        <v>441</v>
      </c>
      <c r="B85" t="s">
        <v>11</v>
      </c>
      <c r="C85" t="s">
        <v>11</v>
      </c>
      <c r="D85">
        <v>0</v>
      </c>
      <c r="E85">
        <v>0</v>
      </c>
    </row>
    <row r="86" spans="1:5" x14ac:dyDescent="0.25">
      <c r="A86" t="s">
        <v>1094</v>
      </c>
      <c r="B86" t="s">
        <v>11</v>
      </c>
      <c r="C86" t="s">
        <v>11</v>
      </c>
      <c r="D86">
        <v>0</v>
      </c>
      <c r="E86">
        <v>0</v>
      </c>
    </row>
    <row r="87" spans="1:5" x14ac:dyDescent="0.25">
      <c r="A87" t="s">
        <v>412</v>
      </c>
      <c r="B87" t="s">
        <v>11</v>
      </c>
      <c r="C87" t="s">
        <v>11</v>
      </c>
      <c r="D87">
        <v>0</v>
      </c>
      <c r="E87">
        <v>0</v>
      </c>
    </row>
    <row r="88" spans="1:5" x14ac:dyDescent="0.25">
      <c r="A88" t="s">
        <v>1095</v>
      </c>
      <c r="B88" t="s">
        <v>11</v>
      </c>
      <c r="C88" t="s">
        <v>11</v>
      </c>
      <c r="D88">
        <v>0</v>
      </c>
      <c r="E88">
        <v>0</v>
      </c>
    </row>
    <row r="89" spans="1:5" x14ac:dyDescent="0.25">
      <c r="A89" t="s">
        <v>1096</v>
      </c>
      <c r="B89" t="s">
        <v>11</v>
      </c>
      <c r="C89" t="s">
        <v>11</v>
      </c>
      <c r="D89">
        <v>0</v>
      </c>
      <c r="E89">
        <v>0</v>
      </c>
    </row>
    <row r="90" spans="1:5" x14ac:dyDescent="0.25">
      <c r="A90" t="s">
        <v>1097</v>
      </c>
      <c r="B90" t="s">
        <v>11</v>
      </c>
      <c r="C90" t="s">
        <v>11</v>
      </c>
      <c r="D90">
        <v>0</v>
      </c>
      <c r="E90">
        <v>0</v>
      </c>
    </row>
    <row r="91" spans="1:5" x14ac:dyDescent="0.25">
      <c r="A91" t="s">
        <v>679</v>
      </c>
      <c r="B91" t="s">
        <v>11</v>
      </c>
      <c r="C91" t="s">
        <v>11</v>
      </c>
      <c r="D91">
        <v>0</v>
      </c>
      <c r="E91">
        <v>0</v>
      </c>
    </row>
    <row r="92" spans="1:5" x14ac:dyDescent="0.25">
      <c r="A92" t="s">
        <v>700</v>
      </c>
      <c r="B92" t="s">
        <v>11</v>
      </c>
      <c r="C92" t="s">
        <v>11</v>
      </c>
      <c r="D92">
        <v>0</v>
      </c>
      <c r="E92">
        <v>0</v>
      </c>
    </row>
    <row r="93" spans="1:5" x14ac:dyDescent="0.25">
      <c r="A93" t="s">
        <v>940</v>
      </c>
      <c r="B93" t="s">
        <v>11</v>
      </c>
      <c r="C93" t="s">
        <v>11</v>
      </c>
      <c r="D93">
        <v>0</v>
      </c>
      <c r="E93">
        <v>0</v>
      </c>
    </row>
    <row r="94" spans="1:5" x14ac:dyDescent="0.25">
      <c r="A94" t="s">
        <v>20</v>
      </c>
      <c r="B94" t="s">
        <v>11</v>
      </c>
      <c r="C94" t="s">
        <v>11</v>
      </c>
      <c r="D94">
        <v>0</v>
      </c>
      <c r="E94">
        <v>0</v>
      </c>
    </row>
    <row r="98" spans="1:9" x14ac:dyDescent="0.25">
      <c r="A98" s="1" t="s">
        <v>76</v>
      </c>
    </row>
    <row r="99" spans="1:9" x14ac:dyDescent="0.25">
      <c r="A99" s="1" t="s">
        <v>13</v>
      </c>
      <c r="B99" s="1" t="s">
        <v>77</v>
      </c>
      <c r="C99" s="1" t="s">
        <v>78</v>
      </c>
      <c r="D99" s="1" t="s">
        <v>79</v>
      </c>
      <c r="E99" s="1" t="s">
        <v>80</v>
      </c>
      <c r="F99" s="1" t="s">
        <v>81</v>
      </c>
      <c r="G99" s="1" t="s">
        <v>82</v>
      </c>
      <c r="H99" s="1" t="s">
        <v>83</v>
      </c>
      <c r="I99" s="1" t="s">
        <v>84</v>
      </c>
    </row>
    <row r="100" spans="1:9" x14ac:dyDescent="0.25">
      <c r="A100" t="s">
        <v>1095</v>
      </c>
      <c r="B100">
        <v>1</v>
      </c>
      <c r="C100">
        <v>1</v>
      </c>
      <c r="D100">
        <v>120000</v>
      </c>
      <c r="G100">
        <v>120000</v>
      </c>
      <c r="H100">
        <v>120000</v>
      </c>
    </row>
    <row r="101" spans="1:9" x14ac:dyDescent="0.25">
      <c r="A101" t="s">
        <v>1094</v>
      </c>
      <c r="B101">
        <v>1</v>
      </c>
      <c r="C101">
        <v>1</v>
      </c>
      <c r="D101">
        <v>104600</v>
      </c>
      <c r="G101">
        <v>104600</v>
      </c>
      <c r="H101">
        <v>104600</v>
      </c>
    </row>
    <row r="102" spans="1:9" x14ac:dyDescent="0.25">
      <c r="A102" t="s">
        <v>1096</v>
      </c>
      <c r="B102">
        <v>1</v>
      </c>
      <c r="C102">
        <v>1</v>
      </c>
      <c r="D102">
        <v>70000</v>
      </c>
      <c r="G102">
        <v>70000</v>
      </c>
      <c r="H102">
        <v>70000</v>
      </c>
    </row>
    <row r="103" spans="1:9" x14ac:dyDescent="0.25">
      <c r="A103" t="s">
        <v>1097</v>
      </c>
      <c r="B103">
        <v>1</v>
      </c>
      <c r="C103">
        <v>1</v>
      </c>
      <c r="D103">
        <v>35000</v>
      </c>
      <c r="G103">
        <v>35000</v>
      </c>
      <c r="H103">
        <v>35000</v>
      </c>
    </row>
    <row r="104" spans="1:9" x14ac:dyDescent="0.25">
      <c r="A104" t="s">
        <v>17</v>
      </c>
      <c r="B104">
        <v>50</v>
      </c>
      <c r="C104">
        <v>50</v>
      </c>
      <c r="D104">
        <v>52442795.461998999</v>
      </c>
      <c r="G104">
        <v>475000</v>
      </c>
      <c r="H104">
        <v>475000</v>
      </c>
    </row>
    <row r="105" spans="1:9" x14ac:dyDescent="0.25">
      <c r="A105" t="s">
        <v>1092</v>
      </c>
      <c r="B105">
        <v>3</v>
      </c>
      <c r="C105">
        <v>3</v>
      </c>
      <c r="D105">
        <v>8749462.8927500006</v>
      </c>
      <c r="G105">
        <v>2500000</v>
      </c>
      <c r="H105">
        <v>2500000</v>
      </c>
    </row>
    <row r="106" spans="1:9" x14ac:dyDescent="0.25">
      <c r="A106" t="s">
        <v>892</v>
      </c>
      <c r="B106">
        <v>5</v>
      </c>
      <c r="C106">
        <v>5</v>
      </c>
      <c r="D106">
        <v>792000</v>
      </c>
      <c r="G106">
        <v>144000</v>
      </c>
      <c r="H106">
        <v>144000</v>
      </c>
    </row>
    <row r="107" spans="1:9" x14ac:dyDescent="0.25">
      <c r="A107" t="s">
        <v>412</v>
      </c>
      <c r="B107">
        <v>1</v>
      </c>
      <c r="C107">
        <v>1</v>
      </c>
      <c r="D107">
        <v>1784062.5</v>
      </c>
      <c r="G107">
        <v>2000000</v>
      </c>
      <c r="H107">
        <v>2000000</v>
      </c>
    </row>
    <row r="108" spans="1:9" x14ac:dyDescent="0.25">
      <c r="A108" t="s">
        <v>893</v>
      </c>
      <c r="B108">
        <v>1</v>
      </c>
      <c r="C108">
        <v>1</v>
      </c>
      <c r="D108">
        <v>4699218.75</v>
      </c>
      <c r="G108">
        <v>5000000</v>
      </c>
      <c r="H108">
        <v>5000000</v>
      </c>
    </row>
    <row r="109" spans="1:9" x14ac:dyDescent="0.25">
      <c r="A109" t="s">
        <v>700</v>
      </c>
      <c r="B109">
        <v>2</v>
      </c>
      <c r="C109">
        <v>2</v>
      </c>
      <c r="D109">
        <v>51139844.200000003</v>
      </c>
      <c r="G109">
        <v>26000000</v>
      </c>
      <c r="H109">
        <v>26000000</v>
      </c>
    </row>
    <row r="110" spans="1:9" x14ac:dyDescent="0.25">
      <c r="A110" t="s">
        <v>20</v>
      </c>
      <c r="B110">
        <v>1</v>
      </c>
      <c r="C110">
        <v>1</v>
      </c>
      <c r="D110">
        <v>196828.92499999999</v>
      </c>
      <c r="G110">
        <v>200000</v>
      </c>
      <c r="H110">
        <v>200000</v>
      </c>
    </row>
    <row r="111" spans="1:9" x14ac:dyDescent="0.25">
      <c r="A111" t="s">
        <v>417</v>
      </c>
      <c r="B111">
        <v>70</v>
      </c>
      <c r="C111">
        <v>70</v>
      </c>
      <c r="D111">
        <v>92964781.79711999</v>
      </c>
      <c r="G111">
        <v>342000</v>
      </c>
      <c r="H111">
        <v>342000</v>
      </c>
    </row>
    <row r="112" spans="1:9" x14ac:dyDescent="0.25">
      <c r="A112" t="s">
        <v>24</v>
      </c>
      <c r="B112">
        <v>1</v>
      </c>
      <c r="C112">
        <v>1</v>
      </c>
      <c r="D112">
        <v>48241195.3125</v>
      </c>
      <c r="G112">
        <v>48600000</v>
      </c>
      <c r="H112">
        <v>48600000</v>
      </c>
    </row>
    <row r="113" spans="1:8" x14ac:dyDescent="0.25">
      <c r="A113" t="s">
        <v>679</v>
      </c>
      <c r="B113">
        <v>3</v>
      </c>
      <c r="C113">
        <v>3</v>
      </c>
      <c r="D113">
        <v>76177763.749999985</v>
      </c>
      <c r="G113">
        <v>800000</v>
      </c>
      <c r="H113">
        <v>800000</v>
      </c>
    </row>
    <row r="114" spans="1:8" x14ac:dyDescent="0.25">
      <c r="A114" t="s">
        <v>648</v>
      </c>
      <c r="B114">
        <v>2</v>
      </c>
      <c r="C114">
        <v>2</v>
      </c>
      <c r="D114">
        <v>74390988.232524008</v>
      </c>
      <c r="G114">
        <v>37149999</v>
      </c>
      <c r="H114">
        <v>37149999</v>
      </c>
    </row>
    <row r="115" spans="1:8" x14ac:dyDescent="0.25">
      <c r="A115" t="s">
        <v>940</v>
      </c>
      <c r="B115">
        <v>4</v>
      </c>
      <c r="C115">
        <v>4</v>
      </c>
      <c r="D115">
        <v>210789206.875</v>
      </c>
      <c r="G115">
        <v>40900000</v>
      </c>
      <c r="H115">
        <v>40900000</v>
      </c>
    </row>
    <row r="116" spans="1:8" x14ac:dyDescent="0.25">
      <c r="A116" t="s">
        <v>956</v>
      </c>
      <c r="B116">
        <v>2</v>
      </c>
      <c r="C116">
        <v>2</v>
      </c>
      <c r="D116">
        <v>91139417.875</v>
      </c>
      <c r="G116">
        <v>45800000</v>
      </c>
      <c r="H116">
        <v>45800000</v>
      </c>
    </row>
    <row r="117" spans="1:8" x14ac:dyDescent="0.25">
      <c r="A117" t="s">
        <v>1093</v>
      </c>
      <c r="B117">
        <v>1</v>
      </c>
      <c r="C117">
        <v>1</v>
      </c>
      <c r="D117">
        <v>32027364.800000001</v>
      </c>
      <c r="G117">
        <v>32000000</v>
      </c>
      <c r="H117">
        <v>32000000</v>
      </c>
    </row>
    <row r="118" spans="1:8" x14ac:dyDescent="0.25">
      <c r="A118" t="s">
        <v>545</v>
      </c>
      <c r="B118">
        <v>1</v>
      </c>
      <c r="C118">
        <v>1</v>
      </c>
      <c r="D118">
        <v>95193359.379999995</v>
      </c>
      <c r="G118">
        <v>100000000</v>
      </c>
      <c r="H118">
        <v>100000000</v>
      </c>
    </row>
    <row r="119" spans="1:8" x14ac:dyDescent="0.25">
      <c r="A119" t="s">
        <v>392</v>
      </c>
      <c r="B119">
        <v>1</v>
      </c>
      <c r="C119">
        <v>1</v>
      </c>
      <c r="D119">
        <v>7702187.5</v>
      </c>
      <c r="G119">
        <v>8000000</v>
      </c>
      <c r="H119">
        <v>8000000</v>
      </c>
    </row>
    <row r="120" spans="1:8" x14ac:dyDescent="0.25">
      <c r="A120" t="s">
        <v>441</v>
      </c>
      <c r="B120">
        <v>55</v>
      </c>
      <c r="C120">
        <v>55</v>
      </c>
      <c r="D120">
        <v>243368121.3769919</v>
      </c>
      <c r="G120">
        <v>1199000</v>
      </c>
      <c r="H120">
        <v>1199000</v>
      </c>
    </row>
    <row r="124" spans="1:8" x14ac:dyDescent="0.25">
      <c r="A124" s="1" t="s">
        <v>85</v>
      </c>
    </row>
    <row r="125" spans="1:8" x14ac:dyDescent="0.25">
      <c r="A125" s="1" t="s">
        <v>13</v>
      </c>
      <c r="B125" s="1" t="s">
        <v>86</v>
      </c>
      <c r="C125" s="1" t="s">
        <v>87</v>
      </c>
      <c r="D125" s="1" t="s">
        <v>88</v>
      </c>
      <c r="E125" s="1" t="s">
        <v>89</v>
      </c>
      <c r="F125" s="1" t="s">
        <v>90</v>
      </c>
      <c r="G125" s="1" t="s">
        <v>91</v>
      </c>
    </row>
    <row r="129" spans="1:24" x14ac:dyDescent="0.25">
      <c r="A129" s="1" t="s">
        <v>92</v>
      </c>
    </row>
    <row r="130" spans="1:24" x14ac:dyDescent="0.25">
      <c r="A130" s="1" t="s">
        <v>13</v>
      </c>
      <c r="B130" s="1" t="s">
        <v>93</v>
      </c>
      <c r="C130" s="1" t="s">
        <v>94</v>
      </c>
      <c r="D130" s="1" t="s">
        <v>95</v>
      </c>
      <c r="E130" s="1" t="s">
        <v>96</v>
      </c>
      <c r="F130" s="1" t="s">
        <v>97</v>
      </c>
      <c r="G130" s="1" t="s">
        <v>98</v>
      </c>
      <c r="H130" s="1" t="s">
        <v>99</v>
      </c>
      <c r="I130" s="1" t="s">
        <v>100</v>
      </c>
      <c r="J130" s="1" t="s">
        <v>101</v>
      </c>
      <c r="K130" s="1" t="s">
        <v>102</v>
      </c>
      <c r="L130" s="1" t="s">
        <v>103</v>
      </c>
      <c r="M130" s="1" t="s">
        <v>104</v>
      </c>
      <c r="N130" s="1" t="s">
        <v>105</v>
      </c>
      <c r="O130" s="1" t="s">
        <v>106</v>
      </c>
      <c r="P130" s="1" t="s">
        <v>107</v>
      </c>
      <c r="Q130" s="1" t="s">
        <v>108</v>
      </c>
      <c r="R130" s="1" t="s">
        <v>109</v>
      </c>
      <c r="S130" s="1" t="s">
        <v>110</v>
      </c>
      <c r="T130" s="1" t="s">
        <v>111</v>
      </c>
      <c r="U130" s="1" t="s">
        <v>112</v>
      </c>
      <c r="V130" s="1" t="s">
        <v>113</v>
      </c>
      <c r="W130" s="1" t="s">
        <v>114</v>
      </c>
      <c r="X130" s="1" t="s">
        <v>115</v>
      </c>
    </row>
    <row r="134" spans="1:24" x14ac:dyDescent="0.25">
      <c r="A134" s="1" t="s">
        <v>116</v>
      </c>
    </row>
    <row r="135" spans="1:24" x14ac:dyDescent="0.25">
      <c r="A135" s="1" t="s">
        <v>13</v>
      </c>
      <c r="B135" s="1" t="s">
        <v>117</v>
      </c>
      <c r="C135" s="1" t="s">
        <v>118</v>
      </c>
      <c r="D135" s="1" t="s">
        <v>119</v>
      </c>
      <c r="E135" s="1" t="s">
        <v>120</v>
      </c>
    </row>
    <row r="140" spans="1:24" x14ac:dyDescent="0.25">
      <c r="A140" s="1" t="s">
        <v>121</v>
      </c>
    </row>
    <row r="141" spans="1:24" x14ac:dyDescent="0.25">
      <c r="A141" t="s">
        <v>122</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20180910</v>
      </c>
      <c r="E3">
        <v>0</v>
      </c>
      <c r="F3" t="s">
        <v>11</v>
      </c>
      <c r="G3" t="s">
        <v>11</v>
      </c>
    </row>
    <row r="6" spans="1:7" x14ac:dyDescent="0.25">
      <c r="A6" s="1" t="s">
        <v>12</v>
      </c>
    </row>
    <row r="7" spans="1:7" x14ac:dyDescent="0.25">
      <c r="A7" s="1" t="s">
        <v>13</v>
      </c>
      <c r="B7" s="1" t="s">
        <v>14</v>
      </c>
      <c r="C7" s="1" t="s">
        <v>15</v>
      </c>
      <c r="D7" s="1" t="s">
        <v>16</v>
      </c>
    </row>
    <row r="8" spans="1:7" x14ac:dyDescent="0.25">
      <c r="A8" t="s">
        <v>392</v>
      </c>
      <c r="C8" t="s">
        <v>36</v>
      </c>
      <c r="D8" t="s">
        <v>38</v>
      </c>
    </row>
    <row r="9" spans="1:7" x14ac:dyDescent="0.25">
      <c r="A9" t="s">
        <v>1122</v>
      </c>
      <c r="C9" t="s">
        <v>36</v>
      </c>
      <c r="D9" t="s">
        <v>38</v>
      </c>
    </row>
    <row r="10" spans="1:7" x14ac:dyDescent="0.25">
      <c r="A10" t="s">
        <v>1123</v>
      </c>
      <c r="C10" t="s">
        <v>36</v>
      </c>
      <c r="D10" t="s">
        <v>38</v>
      </c>
    </row>
    <row r="11" spans="1:7" x14ac:dyDescent="0.25">
      <c r="A11" t="s">
        <v>1124</v>
      </c>
      <c r="C11" t="s">
        <v>36</v>
      </c>
      <c r="D11" t="s">
        <v>38</v>
      </c>
    </row>
    <row r="12" spans="1:7" x14ac:dyDescent="0.25">
      <c r="A12" t="s">
        <v>19</v>
      </c>
      <c r="C12" t="s">
        <v>36</v>
      </c>
      <c r="D12" t="s">
        <v>38</v>
      </c>
    </row>
    <row r="13" spans="1:7" x14ac:dyDescent="0.25">
      <c r="A13" t="s">
        <v>700</v>
      </c>
      <c r="C13" t="s">
        <v>36</v>
      </c>
      <c r="D13" t="s">
        <v>38</v>
      </c>
    </row>
    <row r="14" spans="1:7" x14ac:dyDescent="0.25">
      <c r="A14" t="s">
        <v>125</v>
      </c>
      <c r="C14" t="s">
        <v>36</v>
      </c>
      <c r="D14" t="s">
        <v>38</v>
      </c>
    </row>
    <row r="15" spans="1:7" x14ac:dyDescent="0.25">
      <c r="A15" t="s">
        <v>414</v>
      </c>
      <c r="C15" t="s">
        <v>36</v>
      </c>
      <c r="D15" t="s">
        <v>38</v>
      </c>
    </row>
    <row r="16" spans="1:7" x14ac:dyDescent="0.25">
      <c r="A16" t="s">
        <v>31</v>
      </c>
      <c r="C16" t="s">
        <v>36</v>
      </c>
      <c r="D16" t="s">
        <v>38</v>
      </c>
    </row>
    <row r="17" spans="1:4" x14ac:dyDescent="0.25">
      <c r="A17" t="s">
        <v>391</v>
      </c>
      <c r="C17" t="s">
        <v>36</v>
      </c>
      <c r="D17" t="s">
        <v>38</v>
      </c>
    </row>
    <row r="18" spans="1:4" x14ac:dyDescent="0.25">
      <c r="A18" t="s">
        <v>1125</v>
      </c>
      <c r="C18" t="s">
        <v>36</v>
      </c>
      <c r="D18" t="s">
        <v>38</v>
      </c>
    </row>
    <row r="19" spans="1:4" x14ac:dyDescent="0.25">
      <c r="A19" t="s">
        <v>463</v>
      </c>
      <c r="C19" t="s">
        <v>36</v>
      </c>
      <c r="D19" t="s">
        <v>38</v>
      </c>
    </row>
    <row r="20" spans="1:4" x14ac:dyDescent="0.25">
      <c r="A20" t="s">
        <v>326</v>
      </c>
      <c r="C20" t="s">
        <v>36</v>
      </c>
      <c r="D20" t="s">
        <v>38</v>
      </c>
    </row>
    <row r="21" spans="1:4" x14ac:dyDescent="0.25">
      <c r="A21" t="s">
        <v>1126</v>
      </c>
      <c r="C21" t="s">
        <v>37</v>
      </c>
      <c r="D21" t="s">
        <v>205</v>
      </c>
    </row>
    <row r="22" spans="1:4" x14ac:dyDescent="0.25">
      <c r="A22" t="s">
        <v>1127</v>
      </c>
      <c r="C22" t="s">
        <v>37</v>
      </c>
      <c r="D22" t="s">
        <v>38</v>
      </c>
    </row>
    <row r="23" spans="1:4" x14ac:dyDescent="0.25">
      <c r="A23" t="s">
        <v>1128</v>
      </c>
      <c r="C23" t="s">
        <v>37</v>
      </c>
      <c r="D23" t="s">
        <v>38</v>
      </c>
    </row>
    <row r="24" spans="1:4" x14ac:dyDescent="0.25">
      <c r="A24" t="s">
        <v>1129</v>
      </c>
      <c r="C24" t="s">
        <v>37</v>
      </c>
      <c r="D24" t="s">
        <v>38</v>
      </c>
    </row>
    <row r="25" spans="1:4" x14ac:dyDescent="0.25">
      <c r="A25" t="s">
        <v>1130</v>
      </c>
      <c r="C25" t="s">
        <v>37</v>
      </c>
      <c r="D25" t="s">
        <v>38</v>
      </c>
    </row>
    <row r="26" spans="1:4" x14ac:dyDescent="0.25">
      <c r="A26" t="s">
        <v>441</v>
      </c>
      <c r="C26" t="s">
        <v>36</v>
      </c>
      <c r="D26" t="s">
        <v>38</v>
      </c>
    </row>
    <row r="27" spans="1:4" x14ac:dyDescent="0.25">
      <c r="A27" t="s">
        <v>1131</v>
      </c>
      <c r="C27" t="s">
        <v>37</v>
      </c>
      <c r="D27" t="s">
        <v>38</v>
      </c>
    </row>
    <row r="28" spans="1:4" x14ac:dyDescent="0.25">
      <c r="A28" t="s">
        <v>1132</v>
      </c>
      <c r="C28" t="s">
        <v>37</v>
      </c>
      <c r="D28" t="s">
        <v>38</v>
      </c>
    </row>
    <row r="29" spans="1:4" x14ac:dyDescent="0.25">
      <c r="A29" t="s">
        <v>27</v>
      </c>
      <c r="C29" t="s">
        <v>36</v>
      </c>
      <c r="D29" t="s">
        <v>38</v>
      </c>
    </row>
    <row r="30" spans="1:4" x14ac:dyDescent="0.25">
      <c r="A30" t="s">
        <v>940</v>
      </c>
      <c r="C30" t="s">
        <v>36</v>
      </c>
      <c r="D30" t="s">
        <v>38</v>
      </c>
    </row>
    <row r="31" spans="1:4" x14ac:dyDescent="0.25">
      <c r="A31" t="s">
        <v>679</v>
      </c>
      <c r="C31" t="s">
        <v>36</v>
      </c>
      <c r="D31" t="s">
        <v>38</v>
      </c>
    </row>
    <row r="35" spans="1:12" x14ac:dyDescent="0.25">
      <c r="A35" s="1" t="s">
        <v>39</v>
      </c>
    </row>
    <row r="36" spans="1:12" x14ac:dyDescent="0.25">
      <c r="A36" s="1" t="s">
        <v>13</v>
      </c>
      <c r="B36" s="1" t="s">
        <v>40</v>
      </c>
      <c r="C36" s="1" t="s">
        <v>41</v>
      </c>
      <c r="D36" s="1" t="s">
        <v>42</v>
      </c>
      <c r="E36" s="1" t="s">
        <v>43</v>
      </c>
      <c r="F36" s="1" t="s">
        <v>44</v>
      </c>
      <c r="G36" s="1" t="s">
        <v>45</v>
      </c>
      <c r="H36" s="1" t="s">
        <v>46</v>
      </c>
      <c r="I36" s="1" t="s">
        <v>47</v>
      </c>
      <c r="J36" s="1" t="s">
        <v>48</v>
      </c>
      <c r="K36" s="1" t="s">
        <v>49</v>
      </c>
      <c r="L36" s="1" t="s">
        <v>50</v>
      </c>
    </row>
    <row r="37" spans="1:12" x14ac:dyDescent="0.25">
      <c r="A37" t="s">
        <v>1125</v>
      </c>
      <c r="B37" t="s">
        <v>1133</v>
      </c>
      <c r="C37">
        <v>1</v>
      </c>
      <c r="F37">
        <v>88.980468999999999</v>
      </c>
      <c r="G37" t="s">
        <v>1136</v>
      </c>
      <c r="H37">
        <v>889804</v>
      </c>
      <c r="I37" t="s">
        <v>63</v>
      </c>
      <c r="J37" t="s">
        <v>64</v>
      </c>
      <c r="K37" t="s">
        <v>65</v>
      </c>
      <c r="L37">
        <v>88.984399999999994</v>
      </c>
    </row>
    <row r="38" spans="1:12" x14ac:dyDescent="0.25">
      <c r="A38" t="s">
        <v>1124</v>
      </c>
      <c r="B38" t="s">
        <v>1134</v>
      </c>
      <c r="C38">
        <v>1</v>
      </c>
      <c r="F38">
        <v>93.519531000000001</v>
      </c>
      <c r="G38" t="s">
        <v>1137</v>
      </c>
      <c r="H38">
        <v>2712066</v>
      </c>
      <c r="I38" t="s">
        <v>63</v>
      </c>
      <c r="J38" t="s">
        <v>64</v>
      </c>
      <c r="K38" t="s">
        <v>65</v>
      </c>
      <c r="L38">
        <v>93.515600000000006</v>
      </c>
    </row>
    <row r="39" spans="1:12" x14ac:dyDescent="0.25">
      <c r="A39" t="s">
        <v>414</v>
      </c>
      <c r="B39" t="s">
        <v>1133</v>
      </c>
      <c r="C39">
        <v>1</v>
      </c>
      <c r="F39">
        <v>90.117187999999999</v>
      </c>
      <c r="G39" t="s">
        <v>1138</v>
      </c>
      <c r="H39">
        <v>1802343</v>
      </c>
      <c r="I39" t="s">
        <v>63</v>
      </c>
      <c r="J39" t="s">
        <v>64</v>
      </c>
      <c r="K39" t="s">
        <v>65</v>
      </c>
      <c r="L39">
        <v>90.117199999999997</v>
      </c>
    </row>
    <row r="40" spans="1:12" x14ac:dyDescent="0.25">
      <c r="A40" t="s">
        <v>326</v>
      </c>
      <c r="B40" t="s">
        <v>1133</v>
      </c>
      <c r="C40">
        <v>1</v>
      </c>
      <c r="F40">
        <v>93.410156000000001</v>
      </c>
      <c r="G40" t="s">
        <v>1139</v>
      </c>
      <c r="H40">
        <v>2783622</v>
      </c>
      <c r="I40" t="s">
        <v>63</v>
      </c>
      <c r="J40" t="s">
        <v>64</v>
      </c>
      <c r="K40" t="s">
        <v>65</v>
      </c>
      <c r="L40">
        <v>93.398399999999995</v>
      </c>
    </row>
    <row r="41" spans="1:12" x14ac:dyDescent="0.25">
      <c r="A41" t="s">
        <v>392</v>
      </c>
      <c r="B41" t="s">
        <v>1134</v>
      </c>
      <c r="C41">
        <v>1</v>
      </c>
      <c r="F41">
        <v>96.21875</v>
      </c>
      <c r="G41" t="s">
        <v>1140</v>
      </c>
      <c r="H41">
        <v>7697500</v>
      </c>
      <c r="I41" t="s">
        <v>63</v>
      </c>
      <c r="J41" t="s">
        <v>64</v>
      </c>
      <c r="K41" t="s">
        <v>65</v>
      </c>
      <c r="L41">
        <v>96.21875</v>
      </c>
    </row>
    <row r="42" spans="1:12" x14ac:dyDescent="0.25">
      <c r="A42" t="s">
        <v>125</v>
      </c>
      <c r="B42" t="s">
        <v>1133</v>
      </c>
      <c r="C42">
        <v>1</v>
      </c>
      <c r="F42">
        <v>100.581631</v>
      </c>
      <c r="G42" t="s">
        <v>1141</v>
      </c>
      <c r="H42">
        <v>10058163</v>
      </c>
      <c r="I42" t="s">
        <v>63</v>
      </c>
      <c r="J42" t="s">
        <v>64</v>
      </c>
      <c r="K42" t="s">
        <v>65</v>
      </c>
      <c r="L42">
        <v>100.59375</v>
      </c>
    </row>
    <row r="43" spans="1:12" x14ac:dyDescent="0.25">
      <c r="A43" t="s">
        <v>31</v>
      </c>
      <c r="B43" t="s">
        <v>1133</v>
      </c>
      <c r="C43">
        <v>1</v>
      </c>
      <c r="F43">
        <v>99.964843999999999</v>
      </c>
      <c r="G43" t="s">
        <v>1142</v>
      </c>
      <c r="H43">
        <v>2998945</v>
      </c>
      <c r="I43" t="s">
        <v>63</v>
      </c>
      <c r="J43" t="s">
        <v>64</v>
      </c>
      <c r="K43" t="s">
        <v>65</v>
      </c>
      <c r="L43">
        <v>99.960949999999997</v>
      </c>
    </row>
    <row r="44" spans="1:12" x14ac:dyDescent="0.25">
      <c r="A44" t="s">
        <v>27</v>
      </c>
      <c r="B44" t="s">
        <v>1135</v>
      </c>
      <c r="C44">
        <v>1</v>
      </c>
      <c r="F44">
        <v>99.09375</v>
      </c>
      <c r="G44" t="s">
        <v>1143</v>
      </c>
      <c r="H44">
        <v>3963750</v>
      </c>
      <c r="I44" t="s">
        <v>63</v>
      </c>
      <c r="J44" t="s">
        <v>64</v>
      </c>
      <c r="K44" t="s">
        <v>65</v>
      </c>
      <c r="L44">
        <v>99.09375</v>
      </c>
    </row>
    <row r="45" spans="1:12" x14ac:dyDescent="0.25">
      <c r="A45" t="s">
        <v>463</v>
      </c>
      <c r="B45" t="s">
        <v>1133</v>
      </c>
      <c r="C45">
        <v>1</v>
      </c>
      <c r="F45">
        <v>99.648437999999999</v>
      </c>
      <c r="G45" t="s">
        <v>1144</v>
      </c>
      <c r="H45">
        <v>3985937</v>
      </c>
      <c r="I45" t="s">
        <v>63</v>
      </c>
      <c r="J45" t="s">
        <v>64</v>
      </c>
      <c r="K45" t="s">
        <v>65</v>
      </c>
      <c r="L45">
        <v>99.648399999999995</v>
      </c>
    </row>
    <row r="46" spans="1:12" x14ac:dyDescent="0.25">
      <c r="A46" t="s">
        <v>441</v>
      </c>
      <c r="B46" t="s">
        <v>1135</v>
      </c>
      <c r="C46">
        <v>1</v>
      </c>
      <c r="F46">
        <v>99.933593999999999</v>
      </c>
      <c r="G46" t="s">
        <v>1145</v>
      </c>
      <c r="H46">
        <v>3497675</v>
      </c>
      <c r="I46" t="s">
        <v>63</v>
      </c>
      <c r="J46" t="s">
        <v>64</v>
      </c>
      <c r="K46" t="s">
        <v>65</v>
      </c>
      <c r="L46">
        <v>99.945300000000003</v>
      </c>
    </row>
    <row r="47" spans="1:12" x14ac:dyDescent="0.25">
      <c r="A47" t="s">
        <v>679</v>
      </c>
      <c r="B47" t="s">
        <v>1135</v>
      </c>
      <c r="C47">
        <v>1</v>
      </c>
      <c r="F47">
        <v>99.464843999999999</v>
      </c>
      <c r="G47" t="s">
        <v>1146</v>
      </c>
      <c r="H47">
        <v>7957187</v>
      </c>
      <c r="I47" t="s">
        <v>63</v>
      </c>
      <c r="J47" t="s">
        <v>64</v>
      </c>
      <c r="K47" t="s">
        <v>65</v>
      </c>
      <c r="L47">
        <v>99.460949999999997</v>
      </c>
    </row>
    <row r="48" spans="1:12" x14ac:dyDescent="0.25">
      <c r="A48" t="s">
        <v>700</v>
      </c>
      <c r="B48" t="s">
        <v>1133</v>
      </c>
      <c r="C48">
        <v>1</v>
      </c>
      <c r="F48">
        <v>98.163663</v>
      </c>
      <c r="G48" t="s">
        <v>1147</v>
      </c>
      <c r="H48">
        <v>9816366</v>
      </c>
      <c r="I48" t="s">
        <v>63</v>
      </c>
      <c r="J48" t="s">
        <v>64</v>
      </c>
      <c r="K48" t="s">
        <v>65</v>
      </c>
      <c r="L48">
        <v>98.164050000000003</v>
      </c>
    </row>
    <row r="49" spans="1:12" x14ac:dyDescent="0.25">
      <c r="A49" t="s">
        <v>1126</v>
      </c>
      <c r="B49" t="s">
        <v>1133</v>
      </c>
      <c r="C49">
        <v>1</v>
      </c>
      <c r="F49">
        <v>0.91800000000000004</v>
      </c>
      <c r="G49" t="s">
        <v>1148</v>
      </c>
      <c r="H49">
        <v>25000</v>
      </c>
      <c r="I49" t="s">
        <v>63</v>
      </c>
      <c r="J49" t="s">
        <v>64</v>
      </c>
      <c r="K49" t="s">
        <v>65</v>
      </c>
      <c r="L49">
        <v>0.91600000000000004</v>
      </c>
    </row>
    <row r="50" spans="1:12" x14ac:dyDescent="0.25">
      <c r="A50" t="s">
        <v>1127</v>
      </c>
      <c r="B50" t="s">
        <v>1133</v>
      </c>
      <c r="C50">
        <v>1</v>
      </c>
      <c r="F50">
        <v>2.9445000000000001</v>
      </c>
      <c r="G50" t="s">
        <v>1149</v>
      </c>
      <c r="H50">
        <v>100000</v>
      </c>
      <c r="I50" t="s">
        <v>63</v>
      </c>
      <c r="J50" t="s">
        <v>64</v>
      </c>
      <c r="K50" t="s">
        <v>65</v>
      </c>
      <c r="L50">
        <v>2.9447999999999999</v>
      </c>
    </row>
    <row r="51" spans="1:12" x14ac:dyDescent="0.25">
      <c r="A51" t="s">
        <v>1130</v>
      </c>
      <c r="B51" t="s">
        <v>1133</v>
      </c>
      <c r="C51">
        <v>1</v>
      </c>
      <c r="F51">
        <v>2.9554999999999998</v>
      </c>
      <c r="G51" t="s">
        <v>1150</v>
      </c>
      <c r="H51">
        <v>120000</v>
      </c>
      <c r="I51" t="s">
        <v>63</v>
      </c>
      <c r="J51" t="s">
        <v>64</v>
      </c>
      <c r="K51" t="s">
        <v>65</v>
      </c>
      <c r="L51">
        <v>2.9539</v>
      </c>
    </row>
    <row r="52" spans="1:12" x14ac:dyDescent="0.25">
      <c r="A52" t="s">
        <v>1128</v>
      </c>
      <c r="B52" t="s">
        <v>1133</v>
      </c>
      <c r="C52">
        <v>1</v>
      </c>
      <c r="F52">
        <v>2.9664999999999999</v>
      </c>
      <c r="G52" t="s">
        <v>1151</v>
      </c>
      <c r="H52">
        <v>50000</v>
      </c>
      <c r="I52" t="s">
        <v>63</v>
      </c>
      <c r="J52" t="s">
        <v>64</v>
      </c>
      <c r="K52" t="s">
        <v>65</v>
      </c>
      <c r="L52">
        <v>2.9659</v>
      </c>
    </row>
    <row r="53" spans="1:12" x14ac:dyDescent="0.25">
      <c r="A53" t="s">
        <v>1129</v>
      </c>
      <c r="B53" t="s">
        <v>1135</v>
      </c>
      <c r="C53">
        <v>1</v>
      </c>
      <c r="F53">
        <v>2.9544000000000001</v>
      </c>
      <c r="G53" t="s">
        <v>1152</v>
      </c>
      <c r="H53">
        <v>230000</v>
      </c>
      <c r="I53" t="s">
        <v>63</v>
      </c>
      <c r="J53" t="s">
        <v>64</v>
      </c>
      <c r="K53" t="s">
        <v>65</v>
      </c>
      <c r="L53">
        <v>2.9495</v>
      </c>
    </row>
    <row r="54" spans="1:12" x14ac:dyDescent="0.25">
      <c r="A54" t="s">
        <v>1130</v>
      </c>
      <c r="B54" t="s">
        <v>1135</v>
      </c>
      <c r="C54">
        <v>1</v>
      </c>
      <c r="F54">
        <v>2.9567000000000001</v>
      </c>
      <c r="G54" t="s">
        <v>1153</v>
      </c>
      <c r="H54">
        <v>180000</v>
      </c>
      <c r="I54" t="s">
        <v>63</v>
      </c>
      <c r="J54" t="s">
        <v>64</v>
      </c>
      <c r="K54" t="s">
        <v>65</v>
      </c>
      <c r="L54">
        <v>2.9508999999999999</v>
      </c>
    </row>
    <row r="55" spans="1:12" x14ac:dyDescent="0.25">
      <c r="A55" t="s">
        <v>1131</v>
      </c>
      <c r="B55" t="s">
        <v>1135</v>
      </c>
      <c r="C55">
        <v>1</v>
      </c>
      <c r="F55">
        <v>2.9515250000000002</v>
      </c>
      <c r="G55" t="s">
        <v>1154</v>
      </c>
      <c r="H55">
        <v>32300</v>
      </c>
      <c r="I55" t="s">
        <v>63</v>
      </c>
      <c r="J55" t="s">
        <v>64</v>
      </c>
      <c r="K55" t="s">
        <v>65</v>
      </c>
      <c r="L55">
        <v>2.9512999999999998</v>
      </c>
    </row>
    <row r="56" spans="1:12" x14ac:dyDescent="0.25">
      <c r="A56" t="s">
        <v>1132</v>
      </c>
      <c r="B56" t="s">
        <v>1135</v>
      </c>
      <c r="C56">
        <v>1</v>
      </c>
      <c r="F56">
        <v>3.0165250000000001</v>
      </c>
      <c r="G56" t="s">
        <v>1154</v>
      </c>
      <c r="H56">
        <v>7300</v>
      </c>
      <c r="I56" t="s">
        <v>63</v>
      </c>
      <c r="J56" t="s">
        <v>64</v>
      </c>
      <c r="K56" t="s">
        <v>65</v>
      </c>
      <c r="L56">
        <v>3.0325000000000002</v>
      </c>
    </row>
    <row r="57" spans="1:12" x14ac:dyDescent="0.25">
      <c r="A57" t="s">
        <v>1123</v>
      </c>
      <c r="B57" t="s">
        <v>1134</v>
      </c>
      <c r="C57">
        <v>1</v>
      </c>
      <c r="F57">
        <v>124.902344</v>
      </c>
      <c r="G57" t="s">
        <v>1155</v>
      </c>
      <c r="H57">
        <v>124902</v>
      </c>
      <c r="I57" t="s">
        <v>63</v>
      </c>
      <c r="J57" t="s">
        <v>64</v>
      </c>
      <c r="K57" t="s">
        <v>65</v>
      </c>
      <c r="L57">
        <v>124.89064999999999</v>
      </c>
    </row>
    <row r="58" spans="1:12" x14ac:dyDescent="0.25">
      <c r="A58" t="s">
        <v>391</v>
      </c>
      <c r="B58" t="s">
        <v>1133</v>
      </c>
      <c r="C58">
        <v>1</v>
      </c>
      <c r="F58">
        <v>128.644531</v>
      </c>
      <c r="G58" t="s">
        <v>1156</v>
      </c>
      <c r="H58">
        <v>25728</v>
      </c>
      <c r="I58" t="s">
        <v>63</v>
      </c>
      <c r="J58" t="s">
        <v>64</v>
      </c>
      <c r="K58" t="s">
        <v>65</v>
      </c>
      <c r="L58">
        <v>128.625</v>
      </c>
    </row>
    <row r="59" spans="1:12" x14ac:dyDescent="0.25">
      <c r="A59" t="s">
        <v>1122</v>
      </c>
      <c r="B59" t="s">
        <v>1134</v>
      </c>
      <c r="C59">
        <v>1</v>
      </c>
      <c r="F59">
        <v>121.957031</v>
      </c>
      <c r="G59" t="s">
        <v>1157</v>
      </c>
      <c r="H59">
        <v>1402505</v>
      </c>
      <c r="I59" t="s">
        <v>63</v>
      </c>
      <c r="J59" t="s">
        <v>64</v>
      </c>
      <c r="K59" t="s">
        <v>65</v>
      </c>
      <c r="L59">
        <v>121.96095</v>
      </c>
    </row>
    <row r="60" spans="1:12" x14ac:dyDescent="0.25">
      <c r="A60" t="s">
        <v>19</v>
      </c>
      <c r="B60" t="s">
        <v>1134</v>
      </c>
      <c r="C60">
        <v>1</v>
      </c>
      <c r="F60">
        <v>96.75</v>
      </c>
      <c r="G60" t="s">
        <v>1158</v>
      </c>
      <c r="H60">
        <v>9675000</v>
      </c>
      <c r="I60" t="s">
        <v>63</v>
      </c>
      <c r="J60" t="s">
        <v>64</v>
      </c>
      <c r="K60" t="s">
        <v>65</v>
      </c>
      <c r="L60">
        <v>96.75</v>
      </c>
    </row>
    <row r="64" spans="1:12" x14ac:dyDescent="0.25">
      <c r="A64" s="1" t="s">
        <v>66</v>
      </c>
    </row>
    <row r="65" spans="1:5" x14ac:dyDescent="0.25">
      <c r="A65" s="1" t="s">
        <v>13</v>
      </c>
      <c r="B65" s="1" t="s">
        <v>67</v>
      </c>
      <c r="C65" s="1" t="s">
        <v>68</v>
      </c>
      <c r="D65" s="1" t="s">
        <v>69</v>
      </c>
      <c r="E65" s="1" t="s">
        <v>70</v>
      </c>
    </row>
    <row r="66" spans="1:5" x14ac:dyDescent="0.25">
      <c r="A66" t="s">
        <v>1130</v>
      </c>
      <c r="B66">
        <v>2.9561000000000002</v>
      </c>
      <c r="C66">
        <v>2.9562200000000001</v>
      </c>
    </row>
    <row r="67" spans="1:5" x14ac:dyDescent="0.25">
      <c r="A67" t="s">
        <v>125</v>
      </c>
      <c r="B67">
        <v>100.6130813</v>
      </c>
      <c r="C67">
        <v>100.5916741571429</v>
      </c>
    </row>
    <row r="68" spans="1:5" x14ac:dyDescent="0.25">
      <c r="A68" t="s">
        <v>700</v>
      </c>
      <c r="B68">
        <v>98.097456249999993</v>
      </c>
      <c r="C68">
        <v>98.0577325</v>
      </c>
    </row>
    <row r="69" spans="1:5" x14ac:dyDescent="0.25">
      <c r="A69" t="s">
        <v>679</v>
      </c>
      <c r="B69">
        <v>99.462241249999991</v>
      </c>
      <c r="C69">
        <v>99.46136780821918</v>
      </c>
      <c r="D69">
        <v>99.46484375</v>
      </c>
      <c r="E69">
        <v>99.460940000000008</v>
      </c>
    </row>
    <row r="70" spans="1:5" x14ac:dyDescent="0.25">
      <c r="A70" t="s">
        <v>940</v>
      </c>
      <c r="B70">
        <v>99.658854166666671</v>
      </c>
      <c r="C70">
        <v>99.659716948938325</v>
      </c>
      <c r="D70">
        <v>99.6640625</v>
      </c>
      <c r="E70">
        <v>99.652339999999995</v>
      </c>
    </row>
    <row r="74" spans="1:5" x14ac:dyDescent="0.25">
      <c r="A74" s="1" t="s">
        <v>71</v>
      </c>
    </row>
    <row r="75" spans="1:5" x14ac:dyDescent="0.25">
      <c r="A75" s="1" t="s">
        <v>13</v>
      </c>
      <c r="B75" s="1" t="s">
        <v>72</v>
      </c>
      <c r="C75" s="1" t="s">
        <v>73</v>
      </c>
      <c r="D75" s="1" t="s">
        <v>74</v>
      </c>
      <c r="E75" s="1" t="s">
        <v>75</v>
      </c>
    </row>
    <row r="76" spans="1:5" x14ac:dyDescent="0.25">
      <c r="A76" t="s">
        <v>392</v>
      </c>
      <c r="B76" t="s">
        <v>11</v>
      </c>
      <c r="C76" t="s">
        <v>11</v>
      </c>
      <c r="D76">
        <v>0</v>
      </c>
      <c r="E76">
        <v>0</v>
      </c>
    </row>
    <row r="77" spans="1:5" x14ac:dyDescent="0.25">
      <c r="A77" t="s">
        <v>1122</v>
      </c>
      <c r="B77" t="s">
        <v>11</v>
      </c>
      <c r="C77" t="s">
        <v>11</v>
      </c>
      <c r="D77">
        <v>0</v>
      </c>
      <c r="E77">
        <v>0</v>
      </c>
    </row>
    <row r="78" spans="1:5" x14ac:dyDescent="0.25">
      <c r="A78" t="s">
        <v>1123</v>
      </c>
      <c r="B78" t="s">
        <v>11</v>
      </c>
      <c r="C78" t="s">
        <v>11</v>
      </c>
      <c r="D78">
        <v>0</v>
      </c>
      <c r="E78">
        <v>0</v>
      </c>
    </row>
    <row r="79" spans="1:5" x14ac:dyDescent="0.25">
      <c r="A79" t="s">
        <v>1124</v>
      </c>
      <c r="B79" t="s">
        <v>11</v>
      </c>
      <c r="C79" t="s">
        <v>11</v>
      </c>
      <c r="D79">
        <v>0</v>
      </c>
      <c r="E79">
        <v>0</v>
      </c>
    </row>
    <row r="80" spans="1:5" x14ac:dyDescent="0.25">
      <c r="A80" t="s">
        <v>19</v>
      </c>
      <c r="B80" t="s">
        <v>11</v>
      </c>
      <c r="C80" t="s">
        <v>11</v>
      </c>
      <c r="D80">
        <v>0</v>
      </c>
      <c r="E80">
        <v>0</v>
      </c>
    </row>
    <row r="81" spans="1:5" x14ac:dyDescent="0.25">
      <c r="A81" t="s">
        <v>700</v>
      </c>
      <c r="B81" t="s">
        <v>11</v>
      </c>
      <c r="C81" t="s">
        <v>11</v>
      </c>
      <c r="D81">
        <v>0</v>
      </c>
      <c r="E81">
        <v>0</v>
      </c>
    </row>
    <row r="82" spans="1:5" x14ac:dyDescent="0.25">
      <c r="A82" t="s">
        <v>125</v>
      </c>
      <c r="B82" t="s">
        <v>11</v>
      </c>
      <c r="C82" t="s">
        <v>11</v>
      </c>
      <c r="D82">
        <v>0</v>
      </c>
      <c r="E82">
        <v>0</v>
      </c>
    </row>
    <row r="83" spans="1:5" x14ac:dyDescent="0.25">
      <c r="A83" t="s">
        <v>414</v>
      </c>
      <c r="B83" t="s">
        <v>11</v>
      </c>
      <c r="C83" t="s">
        <v>11</v>
      </c>
      <c r="D83">
        <v>0</v>
      </c>
      <c r="E83">
        <v>0</v>
      </c>
    </row>
    <row r="84" spans="1:5" x14ac:dyDescent="0.25">
      <c r="A84" t="s">
        <v>31</v>
      </c>
      <c r="B84" t="s">
        <v>11</v>
      </c>
      <c r="C84" t="s">
        <v>11</v>
      </c>
      <c r="D84">
        <v>0</v>
      </c>
      <c r="E84">
        <v>0</v>
      </c>
    </row>
    <row r="85" spans="1:5" x14ac:dyDescent="0.25">
      <c r="A85" t="s">
        <v>391</v>
      </c>
      <c r="B85" t="s">
        <v>11</v>
      </c>
      <c r="C85" t="s">
        <v>11</v>
      </c>
      <c r="D85">
        <v>0</v>
      </c>
      <c r="E85">
        <v>0</v>
      </c>
    </row>
    <row r="86" spans="1:5" x14ac:dyDescent="0.25">
      <c r="A86" t="s">
        <v>1125</v>
      </c>
      <c r="B86" t="s">
        <v>11</v>
      </c>
      <c r="C86" t="s">
        <v>11</v>
      </c>
      <c r="D86">
        <v>0</v>
      </c>
      <c r="E86">
        <v>0</v>
      </c>
    </row>
    <row r="87" spans="1:5" x14ac:dyDescent="0.25">
      <c r="A87" t="s">
        <v>463</v>
      </c>
      <c r="B87" t="s">
        <v>11</v>
      </c>
      <c r="C87" t="s">
        <v>11</v>
      </c>
      <c r="D87">
        <v>0</v>
      </c>
      <c r="E87">
        <v>0</v>
      </c>
    </row>
    <row r="88" spans="1:5" x14ac:dyDescent="0.25">
      <c r="A88" t="s">
        <v>326</v>
      </c>
      <c r="B88" t="s">
        <v>11</v>
      </c>
      <c r="C88" t="s">
        <v>11</v>
      </c>
      <c r="D88">
        <v>0</v>
      </c>
      <c r="E88">
        <v>0</v>
      </c>
    </row>
    <row r="89" spans="1:5" x14ac:dyDescent="0.25">
      <c r="A89" t="s">
        <v>1126</v>
      </c>
      <c r="B89" t="s">
        <v>11</v>
      </c>
      <c r="C89" t="s">
        <v>11</v>
      </c>
      <c r="D89">
        <v>0</v>
      </c>
      <c r="E89">
        <v>0</v>
      </c>
    </row>
    <row r="90" spans="1:5" x14ac:dyDescent="0.25">
      <c r="A90" t="s">
        <v>1127</v>
      </c>
      <c r="B90" t="s">
        <v>11</v>
      </c>
      <c r="C90" t="s">
        <v>11</v>
      </c>
      <c r="D90">
        <v>0</v>
      </c>
      <c r="E90">
        <v>0</v>
      </c>
    </row>
    <row r="91" spans="1:5" x14ac:dyDescent="0.25">
      <c r="A91" t="s">
        <v>1128</v>
      </c>
      <c r="B91" t="s">
        <v>11</v>
      </c>
      <c r="C91" t="s">
        <v>11</v>
      </c>
      <c r="D91">
        <v>0</v>
      </c>
      <c r="E91">
        <v>0</v>
      </c>
    </row>
    <row r="92" spans="1:5" x14ac:dyDescent="0.25">
      <c r="A92" t="s">
        <v>1129</v>
      </c>
      <c r="B92" t="s">
        <v>11</v>
      </c>
      <c r="C92" t="s">
        <v>11</v>
      </c>
      <c r="D92">
        <v>0</v>
      </c>
      <c r="E92">
        <v>0</v>
      </c>
    </row>
    <row r="93" spans="1:5" x14ac:dyDescent="0.25">
      <c r="A93" t="s">
        <v>1130</v>
      </c>
      <c r="B93" t="s">
        <v>11</v>
      </c>
      <c r="C93" t="s">
        <v>11</v>
      </c>
      <c r="D93">
        <v>0</v>
      </c>
      <c r="E93">
        <v>0</v>
      </c>
    </row>
    <row r="94" spans="1:5" x14ac:dyDescent="0.25">
      <c r="A94" t="s">
        <v>441</v>
      </c>
      <c r="B94" t="s">
        <v>11</v>
      </c>
      <c r="C94" t="s">
        <v>11</v>
      </c>
      <c r="D94">
        <v>0</v>
      </c>
      <c r="E94">
        <v>0</v>
      </c>
    </row>
    <row r="95" spans="1:5" x14ac:dyDescent="0.25">
      <c r="A95" t="s">
        <v>1131</v>
      </c>
      <c r="B95" t="s">
        <v>11</v>
      </c>
      <c r="C95" t="s">
        <v>11</v>
      </c>
      <c r="D95">
        <v>0</v>
      </c>
      <c r="E95">
        <v>0</v>
      </c>
    </row>
    <row r="96" spans="1:5" x14ac:dyDescent="0.25">
      <c r="A96" t="s">
        <v>1132</v>
      </c>
      <c r="B96" t="s">
        <v>11</v>
      </c>
      <c r="C96" t="s">
        <v>11</v>
      </c>
      <c r="D96">
        <v>0</v>
      </c>
      <c r="E96">
        <v>0</v>
      </c>
    </row>
    <row r="97" spans="1:9" x14ac:dyDescent="0.25">
      <c r="A97" t="s">
        <v>27</v>
      </c>
      <c r="B97" t="s">
        <v>11</v>
      </c>
      <c r="C97" t="s">
        <v>11</v>
      </c>
      <c r="D97">
        <v>0</v>
      </c>
      <c r="E97">
        <v>0</v>
      </c>
    </row>
    <row r="98" spans="1:9" x14ac:dyDescent="0.25">
      <c r="A98" t="s">
        <v>940</v>
      </c>
      <c r="B98" t="s">
        <v>11</v>
      </c>
      <c r="C98" t="s">
        <v>11</v>
      </c>
      <c r="D98">
        <v>0</v>
      </c>
      <c r="E98">
        <v>0</v>
      </c>
    </row>
    <row r="99" spans="1:9" x14ac:dyDescent="0.25">
      <c r="A99" t="s">
        <v>679</v>
      </c>
      <c r="B99" t="s">
        <v>11</v>
      </c>
      <c r="C99" t="s">
        <v>11</v>
      </c>
      <c r="D99">
        <v>0</v>
      </c>
      <c r="E99">
        <v>0</v>
      </c>
    </row>
    <row r="103" spans="1:9" x14ac:dyDescent="0.25">
      <c r="A103" s="1" t="s">
        <v>76</v>
      </c>
    </row>
    <row r="104" spans="1:9" x14ac:dyDescent="0.25">
      <c r="A104" s="1" t="s">
        <v>13</v>
      </c>
      <c r="B104" s="1" t="s">
        <v>77</v>
      </c>
      <c r="C104" s="1" t="s">
        <v>78</v>
      </c>
      <c r="D104" s="1" t="s">
        <v>79</v>
      </c>
      <c r="E104" s="1" t="s">
        <v>80</v>
      </c>
      <c r="F104" s="1" t="s">
        <v>81</v>
      </c>
      <c r="G104" s="1" t="s">
        <v>82</v>
      </c>
      <c r="H104" s="1" t="s">
        <v>83</v>
      </c>
      <c r="I104" s="1" t="s">
        <v>84</v>
      </c>
    </row>
    <row r="105" spans="1:9" x14ac:dyDescent="0.25">
      <c r="A105" t="s">
        <v>1132</v>
      </c>
      <c r="B105">
        <v>1</v>
      </c>
      <c r="C105">
        <v>1</v>
      </c>
      <c r="D105">
        <v>7300</v>
      </c>
      <c r="G105">
        <v>7300</v>
      </c>
      <c r="H105">
        <v>7300</v>
      </c>
    </row>
    <row r="106" spans="1:9" x14ac:dyDescent="0.25">
      <c r="A106" t="s">
        <v>1131</v>
      </c>
      <c r="B106">
        <v>1</v>
      </c>
      <c r="C106">
        <v>1</v>
      </c>
      <c r="D106">
        <v>32300</v>
      </c>
      <c r="G106">
        <v>32300</v>
      </c>
      <c r="H106">
        <v>32300</v>
      </c>
    </row>
    <row r="107" spans="1:9" x14ac:dyDescent="0.25">
      <c r="A107" t="s">
        <v>1127</v>
      </c>
      <c r="B107">
        <v>1</v>
      </c>
      <c r="C107">
        <v>1</v>
      </c>
      <c r="D107">
        <v>100000</v>
      </c>
      <c r="G107">
        <v>100000</v>
      </c>
      <c r="H107">
        <v>100000</v>
      </c>
    </row>
    <row r="108" spans="1:9" x14ac:dyDescent="0.25">
      <c r="A108" t="s">
        <v>1126</v>
      </c>
      <c r="B108">
        <v>1</v>
      </c>
      <c r="C108">
        <v>1</v>
      </c>
      <c r="D108">
        <v>25000</v>
      </c>
      <c r="G108">
        <v>25000</v>
      </c>
      <c r="H108">
        <v>25000</v>
      </c>
    </row>
    <row r="109" spans="1:9" x14ac:dyDescent="0.25">
      <c r="A109" t="s">
        <v>1130</v>
      </c>
      <c r="B109">
        <v>2</v>
      </c>
      <c r="C109">
        <v>2</v>
      </c>
      <c r="D109">
        <v>300000</v>
      </c>
      <c r="G109">
        <v>150000</v>
      </c>
      <c r="H109">
        <v>150000</v>
      </c>
    </row>
    <row r="110" spans="1:9" x14ac:dyDescent="0.25">
      <c r="A110" t="s">
        <v>1128</v>
      </c>
      <c r="B110">
        <v>1</v>
      </c>
      <c r="C110">
        <v>1</v>
      </c>
      <c r="D110">
        <v>50000</v>
      </c>
      <c r="G110">
        <v>50000</v>
      </c>
      <c r="H110">
        <v>50000</v>
      </c>
    </row>
    <row r="111" spans="1:9" x14ac:dyDescent="0.25">
      <c r="A111" t="s">
        <v>1129</v>
      </c>
      <c r="B111">
        <v>1</v>
      </c>
      <c r="C111">
        <v>1</v>
      </c>
      <c r="D111">
        <v>230000</v>
      </c>
      <c r="G111">
        <v>230000</v>
      </c>
      <c r="H111">
        <v>230000</v>
      </c>
    </row>
    <row r="112" spans="1:9" x14ac:dyDescent="0.25">
      <c r="A112" t="s">
        <v>1123</v>
      </c>
      <c r="B112">
        <v>1</v>
      </c>
      <c r="C112">
        <v>1</v>
      </c>
      <c r="D112">
        <v>124902.3438</v>
      </c>
      <c r="G112">
        <v>100000</v>
      </c>
      <c r="H112">
        <v>100000</v>
      </c>
    </row>
    <row r="113" spans="1:8" x14ac:dyDescent="0.25">
      <c r="A113" t="s">
        <v>391</v>
      </c>
      <c r="B113">
        <v>1</v>
      </c>
      <c r="C113">
        <v>1</v>
      </c>
      <c r="D113">
        <v>25728.90626</v>
      </c>
      <c r="G113">
        <v>20000</v>
      </c>
      <c r="H113">
        <v>20000</v>
      </c>
    </row>
    <row r="114" spans="1:8" x14ac:dyDescent="0.25">
      <c r="A114" t="s">
        <v>1122</v>
      </c>
      <c r="B114">
        <v>1</v>
      </c>
      <c r="C114">
        <v>1</v>
      </c>
      <c r="D114">
        <v>1402505.85995</v>
      </c>
      <c r="G114">
        <v>1150000</v>
      </c>
      <c r="H114">
        <v>1150000</v>
      </c>
    </row>
    <row r="115" spans="1:8" x14ac:dyDescent="0.25">
      <c r="A115" t="s">
        <v>1125</v>
      </c>
      <c r="B115">
        <v>1</v>
      </c>
      <c r="C115">
        <v>1</v>
      </c>
      <c r="D115">
        <v>889804.6875</v>
      </c>
      <c r="G115">
        <v>1000000</v>
      </c>
      <c r="H115">
        <v>1000000</v>
      </c>
    </row>
    <row r="116" spans="1:8" x14ac:dyDescent="0.25">
      <c r="A116" t="s">
        <v>125</v>
      </c>
      <c r="B116">
        <v>2</v>
      </c>
      <c r="C116">
        <v>2</v>
      </c>
      <c r="D116">
        <v>11970409.2247</v>
      </c>
      <c r="G116">
        <v>5950000</v>
      </c>
      <c r="H116">
        <v>5950000</v>
      </c>
    </row>
    <row r="117" spans="1:8" x14ac:dyDescent="0.25">
      <c r="A117" t="s">
        <v>700</v>
      </c>
      <c r="B117">
        <v>2</v>
      </c>
      <c r="C117">
        <v>2</v>
      </c>
      <c r="D117">
        <v>49028866.25</v>
      </c>
      <c r="G117">
        <v>25000000</v>
      </c>
      <c r="H117">
        <v>25000000</v>
      </c>
    </row>
    <row r="118" spans="1:8" x14ac:dyDescent="0.25">
      <c r="A118" t="s">
        <v>414</v>
      </c>
      <c r="B118">
        <v>1</v>
      </c>
      <c r="C118">
        <v>1</v>
      </c>
      <c r="D118">
        <v>1802343.75</v>
      </c>
      <c r="G118">
        <v>2000000</v>
      </c>
      <c r="H118">
        <v>2000000</v>
      </c>
    </row>
    <row r="119" spans="1:8" x14ac:dyDescent="0.25">
      <c r="A119" t="s">
        <v>31</v>
      </c>
      <c r="B119">
        <v>1</v>
      </c>
      <c r="C119">
        <v>1</v>
      </c>
      <c r="D119">
        <v>2998945.3125</v>
      </c>
      <c r="G119">
        <v>3000000</v>
      </c>
      <c r="H119">
        <v>3000000</v>
      </c>
    </row>
    <row r="120" spans="1:8" x14ac:dyDescent="0.25">
      <c r="A120" t="s">
        <v>27</v>
      </c>
      <c r="B120">
        <v>1</v>
      </c>
      <c r="C120">
        <v>1</v>
      </c>
      <c r="D120">
        <v>3963750</v>
      </c>
      <c r="G120">
        <v>4000000</v>
      </c>
      <c r="H120">
        <v>4000000</v>
      </c>
    </row>
    <row r="121" spans="1:8" x14ac:dyDescent="0.25">
      <c r="A121" t="s">
        <v>679</v>
      </c>
      <c r="B121">
        <v>3</v>
      </c>
      <c r="C121">
        <v>3</v>
      </c>
      <c r="D121">
        <v>72606798.5</v>
      </c>
      <c r="G121">
        <v>15000000</v>
      </c>
      <c r="H121">
        <v>15000000</v>
      </c>
    </row>
    <row r="122" spans="1:8" x14ac:dyDescent="0.25">
      <c r="A122" t="s">
        <v>940</v>
      </c>
      <c r="B122">
        <v>3</v>
      </c>
      <c r="C122">
        <v>3</v>
      </c>
      <c r="D122">
        <v>295690380.1875</v>
      </c>
      <c r="G122">
        <v>100000000</v>
      </c>
      <c r="H122">
        <v>100000000</v>
      </c>
    </row>
    <row r="123" spans="1:8" x14ac:dyDescent="0.25">
      <c r="A123" t="s">
        <v>19</v>
      </c>
      <c r="B123">
        <v>1</v>
      </c>
      <c r="C123">
        <v>1</v>
      </c>
      <c r="D123">
        <v>9675000</v>
      </c>
      <c r="G123">
        <v>10000000</v>
      </c>
      <c r="H123">
        <v>10000000</v>
      </c>
    </row>
    <row r="124" spans="1:8" x14ac:dyDescent="0.25">
      <c r="A124" t="s">
        <v>1124</v>
      </c>
      <c r="B124">
        <v>1</v>
      </c>
      <c r="C124">
        <v>1</v>
      </c>
      <c r="D124">
        <v>2712066.40625</v>
      </c>
      <c r="G124">
        <v>2900000</v>
      </c>
      <c r="H124">
        <v>2900000</v>
      </c>
    </row>
    <row r="125" spans="1:8" x14ac:dyDescent="0.25">
      <c r="A125" t="s">
        <v>326</v>
      </c>
      <c r="B125">
        <v>1</v>
      </c>
      <c r="C125">
        <v>1</v>
      </c>
      <c r="D125">
        <v>2783622.65625</v>
      </c>
      <c r="G125">
        <v>2980000</v>
      </c>
      <c r="H125">
        <v>2980000</v>
      </c>
    </row>
    <row r="126" spans="1:8" x14ac:dyDescent="0.25">
      <c r="A126" t="s">
        <v>392</v>
      </c>
      <c r="B126">
        <v>1</v>
      </c>
      <c r="C126">
        <v>1</v>
      </c>
      <c r="D126">
        <v>7697500</v>
      </c>
      <c r="G126">
        <v>8000000</v>
      </c>
      <c r="H126">
        <v>8000000</v>
      </c>
    </row>
    <row r="127" spans="1:8" x14ac:dyDescent="0.25">
      <c r="A127" t="s">
        <v>463</v>
      </c>
      <c r="B127">
        <v>1</v>
      </c>
      <c r="C127">
        <v>1</v>
      </c>
      <c r="D127">
        <v>3985937.5</v>
      </c>
      <c r="G127">
        <v>4000000</v>
      </c>
      <c r="H127">
        <v>4000000</v>
      </c>
    </row>
    <row r="128" spans="1:8" x14ac:dyDescent="0.25">
      <c r="A128" t="s">
        <v>441</v>
      </c>
      <c r="B128">
        <v>1</v>
      </c>
      <c r="C128">
        <v>1</v>
      </c>
      <c r="D128">
        <v>3497675.78125</v>
      </c>
      <c r="G128">
        <v>3500000</v>
      </c>
      <c r="H128">
        <v>3500000</v>
      </c>
    </row>
    <row r="132" spans="1:24" x14ac:dyDescent="0.25">
      <c r="A132" s="1" t="s">
        <v>85</v>
      </c>
    </row>
    <row r="133" spans="1:24" x14ac:dyDescent="0.25">
      <c r="A133" s="1" t="s">
        <v>13</v>
      </c>
      <c r="B133" s="1" t="s">
        <v>86</v>
      </c>
      <c r="C133" s="1" t="s">
        <v>87</v>
      </c>
      <c r="D133" s="1" t="s">
        <v>88</v>
      </c>
      <c r="E133" s="1" t="s">
        <v>89</v>
      </c>
      <c r="F133" s="1" t="s">
        <v>90</v>
      </c>
      <c r="G133" s="1" t="s">
        <v>91</v>
      </c>
    </row>
    <row r="137" spans="1:24" x14ac:dyDescent="0.25">
      <c r="A137" s="1" t="s">
        <v>92</v>
      </c>
    </row>
    <row r="138" spans="1:24" x14ac:dyDescent="0.25">
      <c r="A138" s="1" t="s">
        <v>13</v>
      </c>
      <c r="B138" s="1" t="s">
        <v>93</v>
      </c>
      <c r="C138" s="1" t="s">
        <v>94</v>
      </c>
      <c r="D138" s="1" t="s">
        <v>95</v>
      </c>
      <c r="E138" s="1" t="s">
        <v>96</v>
      </c>
      <c r="F138" s="1" t="s">
        <v>97</v>
      </c>
      <c r="G138" s="1" t="s">
        <v>98</v>
      </c>
      <c r="H138" s="1" t="s">
        <v>99</v>
      </c>
      <c r="I138" s="1" t="s">
        <v>100</v>
      </c>
      <c r="J138" s="1" t="s">
        <v>101</v>
      </c>
      <c r="K138" s="1" t="s">
        <v>102</v>
      </c>
      <c r="L138" s="1" t="s">
        <v>103</v>
      </c>
      <c r="M138" s="1" t="s">
        <v>104</v>
      </c>
      <c r="N138" s="1" t="s">
        <v>105</v>
      </c>
      <c r="O138" s="1" t="s">
        <v>106</v>
      </c>
      <c r="P138" s="1" t="s">
        <v>107</v>
      </c>
      <c r="Q138" s="1" t="s">
        <v>108</v>
      </c>
      <c r="R138" s="1" t="s">
        <v>109</v>
      </c>
      <c r="S138" s="1" t="s">
        <v>110</v>
      </c>
      <c r="T138" s="1" t="s">
        <v>111</v>
      </c>
      <c r="U138" s="1" t="s">
        <v>112</v>
      </c>
      <c r="V138" s="1" t="s">
        <v>113</v>
      </c>
      <c r="W138" s="1" t="s">
        <v>114</v>
      </c>
      <c r="X138" s="1" t="s">
        <v>115</v>
      </c>
    </row>
    <row r="142" spans="1:24" x14ac:dyDescent="0.25">
      <c r="A142" s="1" t="s">
        <v>116</v>
      </c>
    </row>
    <row r="143" spans="1:24" x14ac:dyDescent="0.25">
      <c r="A143" s="1" t="s">
        <v>13</v>
      </c>
      <c r="B143" s="1" t="s">
        <v>117</v>
      </c>
      <c r="C143" s="1" t="s">
        <v>118</v>
      </c>
      <c r="D143" s="1" t="s">
        <v>119</v>
      </c>
      <c r="E143" s="1" t="s">
        <v>120</v>
      </c>
    </row>
    <row r="148" spans="1:1" x14ac:dyDescent="0.25">
      <c r="A148" s="1" t="s">
        <v>121</v>
      </c>
    </row>
    <row r="149" spans="1:1" x14ac:dyDescent="0.25">
      <c r="A149"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workbookViewId="0">
      <selection activeCell="E4" sqref="E4"/>
    </sheetView>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20180709</v>
      </c>
      <c r="E3">
        <v>90</v>
      </c>
      <c r="F3" t="s">
        <v>11</v>
      </c>
      <c r="G3" t="s">
        <v>11</v>
      </c>
    </row>
    <row r="6" spans="1:7" x14ac:dyDescent="0.25">
      <c r="A6" s="1" t="s">
        <v>12</v>
      </c>
    </row>
    <row r="7" spans="1:7" x14ac:dyDescent="0.25">
      <c r="A7" s="1" t="s">
        <v>13</v>
      </c>
      <c r="B7" s="1" t="s">
        <v>14</v>
      </c>
      <c r="C7" s="1" t="s">
        <v>15</v>
      </c>
      <c r="D7" s="1" t="s">
        <v>16</v>
      </c>
    </row>
    <row r="8" spans="1:7" x14ac:dyDescent="0.25">
      <c r="A8" t="s">
        <v>145</v>
      </c>
      <c r="C8" t="s">
        <v>36</v>
      </c>
      <c r="D8" t="s">
        <v>38</v>
      </c>
    </row>
    <row r="9" spans="1:7" x14ac:dyDescent="0.25">
      <c r="A9" t="s">
        <v>173</v>
      </c>
      <c r="C9" t="s">
        <v>36</v>
      </c>
      <c r="D9" t="s">
        <v>38</v>
      </c>
    </row>
    <row r="10" spans="1:7" x14ac:dyDescent="0.25">
      <c r="A10" t="s">
        <v>34</v>
      </c>
      <c r="C10" t="s">
        <v>36</v>
      </c>
      <c r="D10" t="s">
        <v>38</v>
      </c>
    </row>
    <row r="11" spans="1:7" x14ac:dyDescent="0.25">
      <c r="A11" t="s">
        <v>174</v>
      </c>
      <c r="C11" t="s">
        <v>36</v>
      </c>
      <c r="D11" t="s">
        <v>38</v>
      </c>
    </row>
    <row r="12" spans="1:7" x14ac:dyDescent="0.25">
      <c r="A12" t="s">
        <v>32</v>
      </c>
      <c r="C12" t="s">
        <v>36</v>
      </c>
      <c r="D12" t="s">
        <v>38</v>
      </c>
    </row>
    <row r="13" spans="1:7" x14ac:dyDescent="0.25">
      <c r="A13" t="s">
        <v>27</v>
      </c>
      <c r="C13" t="s">
        <v>36</v>
      </c>
      <c r="D13" t="s">
        <v>38</v>
      </c>
    </row>
    <row r="14" spans="1:7" x14ac:dyDescent="0.25">
      <c r="A14" t="s">
        <v>20</v>
      </c>
      <c r="C14" t="s">
        <v>36</v>
      </c>
      <c r="D14" t="s">
        <v>38</v>
      </c>
    </row>
    <row r="15" spans="1:7" x14ac:dyDescent="0.25">
      <c r="A15" t="s">
        <v>175</v>
      </c>
      <c r="C15" t="s">
        <v>36</v>
      </c>
      <c r="D15" t="s">
        <v>38</v>
      </c>
    </row>
    <row r="16" spans="1:7" x14ac:dyDescent="0.25">
      <c r="A16" t="s">
        <v>28</v>
      </c>
      <c r="C16" t="s">
        <v>36</v>
      </c>
      <c r="D16" t="s">
        <v>38</v>
      </c>
    </row>
    <row r="17" spans="1:12" x14ac:dyDescent="0.25">
      <c r="A17" t="s">
        <v>25</v>
      </c>
      <c r="C17" t="s">
        <v>36</v>
      </c>
      <c r="D17" t="s">
        <v>38</v>
      </c>
    </row>
    <row r="18" spans="1:12" x14ac:dyDescent="0.25">
      <c r="A18" t="s">
        <v>125</v>
      </c>
      <c r="C18" t="s">
        <v>36</v>
      </c>
      <c r="D18" t="s">
        <v>38</v>
      </c>
    </row>
    <row r="22" spans="1:12" x14ac:dyDescent="0.25">
      <c r="A22" s="1" t="s">
        <v>39</v>
      </c>
    </row>
    <row r="23" spans="1:12" x14ac:dyDescent="0.25">
      <c r="A23" s="1" t="s">
        <v>13</v>
      </c>
      <c r="B23" s="1" t="s">
        <v>40</v>
      </c>
      <c r="C23" s="1" t="s">
        <v>41</v>
      </c>
      <c r="D23" s="1" t="s">
        <v>42</v>
      </c>
      <c r="E23" s="1" t="s">
        <v>43</v>
      </c>
      <c r="F23" s="1" t="s">
        <v>44</v>
      </c>
      <c r="G23" s="1" t="s">
        <v>45</v>
      </c>
      <c r="H23" s="1" t="s">
        <v>46</v>
      </c>
      <c r="I23" s="1" t="s">
        <v>47</v>
      </c>
      <c r="J23" s="1" t="s">
        <v>48</v>
      </c>
      <c r="K23" s="1" t="s">
        <v>49</v>
      </c>
      <c r="L23" s="1" t="s">
        <v>50</v>
      </c>
    </row>
    <row r="24" spans="1:12" x14ac:dyDescent="0.25">
      <c r="A24" t="s">
        <v>174</v>
      </c>
      <c r="B24" t="s">
        <v>176</v>
      </c>
      <c r="C24">
        <v>1</v>
      </c>
      <c r="F24">
        <v>94.976562000000001</v>
      </c>
      <c r="G24" t="s">
        <v>179</v>
      </c>
      <c r="H24">
        <v>3324179</v>
      </c>
      <c r="I24" t="s">
        <v>63</v>
      </c>
      <c r="J24" t="s">
        <v>64</v>
      </c>
      <c r="K24" t="s">
        <v>65</v>
      </c>
      <c r="L24">
        <v>94.976600000000005</v>
      </c>
    </row>
    <row r="25" spans="1:12" x14ac:dyDescent="0.25">
      <c r="A25" t="s">
        <v>20</v>
      </c>
      <c r="B25" t="s">
        <v>177</v>
      </c>
      <c r="C25">
        <v>1</v>
      </c>
      <c r="F25">
        <v>99.097656000000001</v>
      </c>
      <c r="G25" t="s">
        <v>180</v>
      </c>
      <c r="H25">
        <v>2972929</v>
      </c>
      <c r="I25" t="s">
        <v>63</v>
      </c>
      <c r="J25" t="s">
        <v>64</v>
      </c>
      <c r="K25" t="s">
        <v>65</v>
      </c>
      <c r="L25">
        <v>99.101600000000005</v>
      </c>
    </row>
    <row r="26" spans="1:12" x14ac:dyDescent="0.25">
      <c r="A26" t="s">
        <v>20</v>
      </c>
      <c r="B26" t="s">
        <v>176</v>
      </c>
      <c r="C26">
        <v>1</v>
      </c>
      <c r="F26">
        <v>99.101962</v>
      </c>
      <c r="G26" t="s">
        <v>181</v>
      </c>
      <c r="H26">
        <v>99101</v>
      </c>
      <c r="I26" t="s">
        <v>63</v>
      </c>
      <c r="J26" t="s">
        <v>64</v>
      </c>
      <c r="K26" t="s">
        <v>65</v>
      </c>
      <c r="L26">
        <v>99.117199999999997</v>
      </c>
    </row>
    <row r="27" spans="1:12" x14ac:dyDescent="0.25">
      <c r="A27" t="s">
        <v>32</v>
      </c>
      <c r="B27" t="s">
        <v>176</v>
      </c>
      <c r="C27">
        <v>1</v>
      </c>
      <c r="F27">
        <v>100.328433</v>
      </c>
      <c r="G27" t="s">
        <v>182</v>
      </c>
      <c r="H27">
        <v>119390</v>
      </c>
      <c r="I27" t="s">
        <v>63</v>
      </c>
      <c r="J27" t="s">
        <v>64</v>
      </c>
      <c r="K27" t="s">
        <v>65</v>
      </c>
      <c r="L27">
        <v>100.33595</v>
      </c>
    </row>
    <row r="28" spans="1:12" x14ac:dyDescent="0.25">
      <c r="A28" t="s">
        <v>27</v>
      </c>
      <c r="B28" t="s">
        <v>176</v>
      </c>
      <c r="C28">
        <v>1</v>
      </c>
      <c r="F28">
        <v>99.433259000000007</v>
      </c>
      <c r="G28" t="s">
        <v>183</v>
      </c>
      <c r="H28">
        <v>49716</v>
      </c>
      <c r="I28" t="s">
        <v>63</v>
      </c>
      <c r="J28" t="s">
        <v>64</v>
      </c>
      <c r="K28" t="s">
        <v>65</v>
      </c>
      <c r="L28">
        <v>99.441400000000002</v>
      </c>
    </row>
    <row r="29" spans="1:12" x14ac:dyDescent="0.25">
      <c r="A29" t="s">
        <v>28</v>
      </c>
      <c r="B29" t="s">
        <v>178</v>
      </c>
      <c r="C29">
        <v>1</v>
      </c>
      <c r="F29">
        <v>99.550781000000001</v>
      </c>
      <c r="G29" t="s">
        <v>184</v>
      </c>
      <c r="H29">
        <v>1991015</v>
      </c>
      <c r="I29" t="s">
        <v>63</v>
      </c>
      <c r="J29" t="s">
        <v>64</v>
      </c>
      <c r="K29" t="s">
        <v>65</v>
      </c>
      <c r="L29">
        <v>99.554699999999997</v>
      </c>
    </row>
    <row r="30" spans="1:12" x14ac:dyDescent="0.25">
      <c r="A30" t="s">
        <v>175</v>
      </c>
      <c r="B30" t="s">
        <v>178</v>
      </c>
      <c r="C30">
        <v>1</v>
      </c>
      <c r="F30">
        <v>96.171875</v>
      </c>
      <c r="G30" t="s">
        <v>185</v>
      </c>
      <c r="H30">
        <v>2404296</v>
      </c>
      <c r="I30" t="s">
        <v>63</v>
      </c>
      <c r="J30" t="s">
        <v>64</v>
      </c>
      <c r="K30" t="s">
        <v>65</v>
      </c>
      <c r="L30">
        <v>96.164050000000003</v>
      </c>
    </row>
    <row r="34" spans="1:5" x14ac:dyDescent="0.25">
      <c r="A34" s="1" t="s">
        <v>66</v>
      </c>
    </row>
    <row r="35" spans="1:5" x14ac:dyDescent="0.25">
      <c r="A35" s="1" t="s">
        <v>13</v>
      </c>
      <c r="B35" s="1" t="s">
        <v>67</v>
      </c>
      <c r="C35" s="1" t="s">
        <v>68</v>
      </c>
      <c r="D35" s="1" t="s">
        <v>69</v>
      </c>
      <c r="E35" s="1" t="s">
        <v>70</v>
      </c>
    </row>
    <row r="36" spans="1:5" x14ac:dyDescent="0.25">
      <c r="A36" t="s">
        <v>125</v>
      </c>
      <c r="B36">
        <v>103.136861</v>
      </c>
      <c r="C36">
        <v>103.136861</v>
      </c>
    </row>
    <row r="37" spans="1:5" x14ac:dyDescent="0.25">
      <c r="A37" t="s">
        <v>20</v>
      </c>
      <c r="B37">
        <v>99.099809375000007</v>
      </c>
      <c r="C37">
        <v>99.097795161290321</v>
      </c>
    </row>
    <row r="38" spans="1:5" x14ac:dyDescent="0.25">
      <c r="A38" t="s">
        <v>173</v>
      </c>
      <c r="B38">
        <v>99.733398440000002</v>
      </c>
      <c r="C38">
        <v>99.73390151636363</v>
      </c>
    </row>
    <row r="39" spans="1:5" x14ac:dyDescent="0.25">
      <c r="A39" t="s">
        <v>32</v>
      </c>
      <c r="B39">
        <v>100.384224046875</v>
      </c>
      <c r="C39">
        <v>100.4710619732724</v>
      </c>
      <c r="D39">
        <v>100.5625</v>
      </c>
      <c r="E39">
        <v>100.3284331</v>
      </c>
    </row>
    <row r="40" spans="1:5" x14ac:dyDescent="0.25">
      <c r="A40" t="s">
        <v>25</v>
      </c>
      <c r="B40">
        <v>100.1609375</v>
      </c>
      <c r="C40">
        <v>100.1487233231707</v>
      </c>
      <c r="D40">
        <v>100.1796875</v>
      </c>
      <c r="E40">
        <v>100.140625</v>
      </c>
    </row>
    <row r="41" spans="1:5" x14ac:dyDescent="0.25">
      <c r="A41" t="s">
        <v>34</v>
      </c>
      <c r="B41">
        <v>99.9375</v>
      </c>
      <c r="C41">
        <v>99.9375</v>
      </c>
    </row>
    <row r="45" spans="1:5" x14ac:dyDescent="0.25">
      <c r="A45" s="1" t="s">
        <v>71</v>
      </c>
    </row>
    <row r="46" spans="1:5" x14ac:dyDescent="0.25">
      <c r="A46" s="1" t="s">
        <v>13</v>
      </c>
      <c r="B46" s="1" t="s">
        <v>72</v>
      </c>
      <c r="C46" s="1" t="s">
        <v>73</v>
      </c>
      <c r="D46" s="1" t="s">
        <v>74</v>
      </c>
      <c r="E46" s="1" t="s">
        <v>75</v>
      </c>
    </row>
    <row r="47" spans="1:5" x14ac:dyDescent="0.25">
      <c r="A47" t="s">
        <v>145</v>
      </c>
      <c r="B47" t="s">
        <v>11</v>
      </c>
      <c r="C47" t="s">
        <v>11</v>
      </c>
      <c r="D47">
        <v>0</v>
      </c>
      <c r="E47">
        <v>0</v>
      </c>
    </row>
    <row r="48" spans="1:5" x14ac:dyDescent="0.25">
      <c r="A48" t="s">
        <v>173</v>
      </c>
      <c r="B48" t="s">
        <v>11</v>
      </c>
      <c r="C48" t="s">
        <v>11</v>
      </c>
      <c r="D48">
        <v>0</v>
      </c>
      <c r="E48">
        <v>0</v>
      </c>
    </row>
    <row r="49" spans="1:9" x14ac:dyDescent="0.25">
      <c r="A49" t="s">
        <v>34</v>
      </c>
      <c r="B49" t="s">
        <v>11</v>
      </c>
      <c r="C49" t="s">
        <v>11</v>
      </c>
      <c r="D49">
        <v>0</v>
      </c>
      <c r="E49">
        <v>0</v>
      </c>
    </row>
    <row r="50" spans="1:9" x14ac:dyDescent="0.25">
      <c r="A50" t="s">
        <v>174</v>
      </c>
      <c r="B50" t="s">
        <v>11</v>
      </c>
      <c r="C50" t="s">
        <v>11</v>
      </c>
      <c r="D50">
        <v>0</v>
      </c>
      <c r="E50">
        <v>0</v>
      </c>
    </row>
    <row r="51" spans="1:9" x14ac:dyDescent="0.25">
      <c r="A51" t="s">
        <v>32</v>
      </c>
      <c r="B51" t="s">
        <v>11</v>
      </c>
      <c r="C51" t="s">
        <v>11</v>
      </c>
      <c r="D51">
        <v>0</v>
      </c>
      <c r="E51">
        <v>0</v>
      </c>
    </row>
    <row r="52" spans="1:9" x14ac:dyDescent="0.25">
      <c r="A52" t="s">
        <v>27</v>
      </c>
      <c r="B52" t="s">
        <v>11</v>
      </c>
      <c r="C52" t="s">
        <v>11</v>
      </c>
      <c r="D52">
        <v>0</v>
      </c>
      <c r="E52">
        <v>0</v>
      </c>
    </row>
    <row r="53" spans="1:9" x14ac:dyDescent="0.25">
      <c r="A53" t="s">
        <v>20</v>
      </c>
      <c r="B53" t="s">
        <v>11</v>
      </c>
      <c r="C53" t="s">
        <v>11</v>
      </c>
      <c r="D53">
        <v>0</v>
      </c>
      <c r="E53">
        <v>0</v>
      </c>
    </row>
    <row r="54" spans="1:9" x14ac:dyDescent="0.25">
      <c r="A54" t="s">
        <v>175</v>
      </c>
      <c r="B54" t="s">
        <v>11</v>
      </c>
      <c r="C54" t="s">
        <v>11</v>
      </c>
      <c r="D54">
        <v>0</v>
      </c>
      <c r="E54">
        <v>0</v>
      </c>
    </row>
    <row r="55" spans="1:9" x14ac:dyDescent="0.25">
      <c r="A55" t="s">
        <v>28</v>
      </c>
      <c r="B55" t="s">
        <v>11</v>
      </c>
      <c r="C55" t="s">
        <v>11</v>
      </c>
      <c r="D55">
        <v>0</v>
      </c>
      <c r="E55">
        <v>0</v>
      </c>
    </row>
    <row r="56" spans="1:9" x14ac:dyDescent="0.25">
      <c r="A56" t="s">
        <v>25</v>
      </c>
      <c r="B56" t="s">
        <v>11</v>
      </c>
      <c r="C56" t="s">
        <v>11</v>
      </c>
      <c r="D56">
        <v>0</v>
      </c>
      <c r="E56">
        <v>0</v>
      </c>
    </row>
    <row r="57" spans="1:9" x14ac:dyDescent="0.25">
      <c r="A57" t="s">
        <v>125</v>
      </c>
      <c r="B57" t="s">
        <v>11</v>
      </c>
      <c r="C57" t="s">
        <v>11</v>
      </c>
      <c r="D57">
        <v>0</v>
      </c>
      <c r="E57">
        <v>0</v>
      </c>
    </row>
    <row r="61" spans="1:9" x14ac:dyDescent="0.25">
      <c r="A61" s="1" t="s">
        <v>76</v>
      </c>
    </row>
    <row r="62" spans="1:9" x14ac:dyDescent="0.25">
      <c r="A62" s="1" t="s">
        <v>13</v>
      </c>
      <c r="B62" s="1" t="s">
        <v>77</v>
      </c>
      <c r="C62" s="1" t="s">
        <v>78</v>
      </c>
      <c r="D62" s="1" t="s">
        <v>79</v>
      </c>
      <c r="E62" s="1" t="s">
        <v>80</v>
      </c>
      <c r="F62" s="1" t="s">
        <v>81</v>
      </c>
      <c r="G62" s="1" t="s">
        <v>82</v>
      </c>
      <c r="H62" s="1" t="s">
        <v>83</v>
      </c>
      <c r="I62" s="1" t="s">
        <v>84</v>
      </c>
    </row>
    <row r="63" spans="1:9" x14ac:dyDescent="0.25">
      <c r="A63" t="s">
        <v>125</v>
      </c>
      <c r="B63">
        <v>2</v>
      </c>
      <c r="C63">
        <v>2</v>
      </c>
      <c r="D63">
        <v>107674882.884</v>
      </c>
      <c r="G63">
        <v>52200000</v>
      </c>
      <c r="H63">
        <v>52200000</v>
      </c>
    </row>
    <row r="64" spans="1:9" x14ac:dyDescent="0.25">
      <c r="A64" t="s">
        <v>174</v>
      </c>
      <c r="B64">
        <v>1</v>
      </c>
      <c r="C64">
        <v>1</v>
      </c>
      <c r="D64">
        <v>3324179.6875</v>
      </c>
      <c r="G64">
        <v>3500000</v>
      </c>
      <c r="H64">
        <v>3500000</v>
      </c>
    </row>
    <row r="65" spans="1:8" x14ac:dyDescent="0.25">
      <c r="A65" t="s">
        <v>20</v>
      </c>
      <c r="B65">
        <v>2</v>
      </c>
      <c r="C65">
        <v>2</v>
      </c>
      <c r="D65">
        <v>3072031.65</v>
      </c>
      <c r="G65">
        <v>1550000</v>
      </c>
      <c r="H65">
        <v>1550000</v>
      </c>
    </row>
    <row r="66" spans="1:8" x14ac:dyDescent="0.25">
      <c r="A66" t="s">
        <v>145</v>
      </c>
      <c r="B66">
        <v>1</v>
      </c>
      <c r="C66">
        <v>1</v>
      </c>
      <c r="D66">
        <v>36335867.1875</v>
      </c>
      <c r="G66">
        <v>36700000</v>
      </c>
      <c r="H66">
        <v>36700000</v>
      </c>
    </row>
    <row r="67" spans="1:8" x14ac:dyDescent="0.25">
      <c r="A67" t="s">
        <v>173</v>
      </c>
      <c r="B67">
        <v>2</v>
      </c>
      <c r="C67">
        <v>2</v>
      </c>
      <c r="D67">
        <v>65824375.000799999</v>
      </c>
      <c r="G67">
        <v>33000000</v>
      </c>
      <c r="H67">
        <v>33000000</v>
      </c>
    </row>
    <row r="68" spans="1:8" x14ac:dyDescent="0.25">
      <c r="A68" t="s">
        <v>32</v>
      </c>
      <c r="B68">
        <v>32</v>
      </c>
      <c r="C68">
        <v>32</v>
      </c>
      <c r="D68">
        <v>72260797.192417011</v>
      </c>
      <c r="G68">
        <v>359000</v>
      </c>
      <c r="H68">
        <v>359000</v>
      </c>
    </row>
    <row r="69" spans="1:8" x14ac:dyDescent="0.25">
      <c r="A69" t="s">
        <v>25</v>
      </c>
      <c r="B69">
        <v>5</v>
      </c>
      <c r="C69">
        <v>5</v>
      </c>
      <c r="D69">
        <v>328487812.5</v>
      </c>
      <c r="G69">
        <v>35000000</v>
      </c>
      <c r="H69">
        <v>35000000</v>
      </c>
    </row>
    <row r="70" spans="1:8" x14ac:dyDescent="0.25">
      <c r="A70" t="s">
        <v>27</v>
      </c>
      <c r="B70">
        <v>1</v>
      </c>
      <c r="C70">
        <v>1</v>
      </c>
      <c r="D70">
        <v>49716.629374999997</v>
      </c>
      <c r="G70">
        <v>50000</v>
      </c>
      <c r="H70">
        <v>50000</v>
      </c>
    </row>
    <row r="71" spans="1:8" x14ac:dyDescent="0.25">
      <c r="A71" t="s">
        <v>175</v>
      </c>
      <c r="B71">
        <v>1</v>
      </c>
      <c r="C71">
        <v>1</v>
      </c>
      <c r="D71">
        <v>2404296.875</v>
      </c>
      <c r="G71">
        <v>2500000</v>
      </c>
      <c r="H71">
        <v>2500000</v>
      </c>
    </row>
    <row r="72" spans="1:8" x14ac:dyDescent="0.25">
      <c r="A72" t="s">
        <v>34</v>
      </c>
      <c r="B72">
        <v>2</v>
      </c>
      <c r="C72">
        <v>2</v>
      </c>
      <c r="D72">
        <v>60562125</v>
      </c>
      <c r="G72">
        <v>30300000</v>
      </c>
      <c r="H72">
        <v>30300000</v>
      </c>
    </row>
    <row r="73" spans="1:8" x14ac:dyDescent="0.25">
      <c r="A73" t="s">
        <v>28</v>
      </c>
      <c r="B73">
        <v>1</v>
      </c>
      <c r="C73">
        <v>1</v>
      </c>
      <c r="D73">
        <v>1991015.625</v>
      </c>
      <c r="G73">
        <v>2000000</v>
      </c>
      <c r="H73">
        <v>2000000</v>
      </c>
    </row>
    <row r="77" spans="1:8" x14ac:dyDescent="0.25">
      <c r="A77" s="1" t="s">
        <v>85</v>
      </c>
    </row>
    <row r="78" spans="1:8" x14ac:dyDescent="0.25">
      <c r="A78" s="1" t="s">
        <v>13</v>
      </c>
      <c r="B78" s="1" t="s">
        <v>86</v>
      </c>
      <c r="C78" s="1" t="s">
        <v>87</v>
      </c>
      <c r="D78" s="1" t="s">
        <v>88</v>
      </c>
      <c r="E78" s="1" t="s">
        <v>89</v>
      </c>
      <c r="F78" s="1" t="s">
        <v>90</v>
      </c>
      <c r="G78" s="1" t="s">
        <v>91</v>
      </c>
    </row>
    <row r="82" spans="1:24" x14ac:dyDescent="0.25">
      <c r="A82" s="1" t="s">
        <v>92</v>
      </c>
    </row>
    <row r="83" spans="1:24" x14ac:dyDescent="0.25">
      <c r="A83" s="1" t="s">
        <v>13</v>
      </c>
      <c r="B83" s="1" t="s">
        <v>93</v>
      </c>
      <c r="C83" s="1" t="s">
        <v>94</v>
      </c>
      <c r="D83" s="1" t="s">
        <v>95</v>
      </c>
      <c r="E83" s="1" t="s">
        <v>96</v>
      </c>
      <c r="F83" s="1" t="s">
        <v>97</v>
      </c>
      <c r="G83" s="1" t="s">
        <v>98</v>
      </c>
      <c r="H83" s="1" t="s">
        <v>99</v>
      </c>
      <c r="I83" s="1" t="s">
        <v>100</v>
      </c>
      <c r="J83" s="1" t="s">
        <v>101</v>
      </c>
      <c r="K83" s="1" t="s">
        <v>102</v>
      </c>
      <c r="L83" s="1" t="s">
        <v>103</v>
      </c>
      <c r="M83" s="1" t="s">
        <v>104</v>
      </c>
      <c r="N83" s="1" t="s">
        <v>105</v>
      </c>
      <c r="O83" s="1" t="s">
        <v>106</v>
      </c>
      <c r="P83" s="1" t="s">
        <v>107</v>
      </c>
      <c r="Q83" s="1" t="s">
        <v>108</v>
      </c>
      <c r="R83" s="1" t="s">
        <v>109</v>
      </c>
      <c r="S83" s="1" t="s">
        <v>110</v>
      </c>
      <c r="T83" s="1" t="s">
        <v>111</v>
      </c>
      <c r="U83" s="1" t="s">
        <v>112</v>
      </c>
      <c r="V83" s="1" t="s">
        <v>113</v>
      </c>
      <c r="W83" s="1" t="s">
        <v>114</v>
      </c>
      <c r="X83" s="1" t="s">
        <v>115</v>
      </c>
    </row>
    <row r="87" spans="1:24" x14ac:dyDescent="0.25">
      <c r="A87" s="1" t="s">
        <v>116</v>
      </c>
    </row>
    <row r="88" spans="1:24" x14ac:dyDescent="0.25">
      <c r="A88" s="1" t="s">
        <v>13</v>
      </c>
      <c r="B88" s="1" t="s">
        <v>117</v>
      </c>
      <c r="C88" s="1" t="s">
        <v>118</v>
      </c>
      <c r="D88" s="1" t="s">
        <v>119</v>
      </c>
      <c r="E88" s="1" t="s">
        <v>120</v>
      </c>
    </row>
    <row r="93" spans="1:24" x14ac:dyDescent="0.25">
      <c r="A93" s="1" t="s">
        <v>121</v>
      </c>
    </row>
    <row r="94" spans="1:24" x14ac:dyDescent="0.25">
      <c r="A94" t="s">
        <v>122</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20180911</v>
      </c>
      <c r="E3">
        <v>0</v>
      </c>
      <c r="F3" t="s">
        <v>11</v>
      </c>
      <c r="G3" t="s">
        <v>11</v>
      </c>
    </row>
    <row r="6" spans="1:7" x14ac:dyDescent="0.25">
      <c r="A6" s="1" t="s">
        <v>12</v>
      </c>
    </row>
    <row r="7" spans="1:7" x14ac:dyDescent="0.25">
      <c r="A7" s="1" t="s">
        <v>13</v>
      </c>
      <c r="B7" s="1" t="s">
        <v>14</v>
      </c>
      <c r="C7" s="1" t="s">
        <v>15</v>
      </c>
      <c r="D7" s="1" t="s">
        <v>16</v>
      </c>
    </row>
    <row r="8" spans="1:7" x14ac:dyDescent="0.25">
      <c r="A8" t="s">
        <v>1159</v>
      </c>
      <c r="C8" t="s">
        <v>37</v>
      </c>
      <c r="D8" t="s">
        <v>38</v>
      </c>
    </row>
    <row r="9" spans="1:7" x14ac:dyDescent="0.25">
      <c r="A9" t="s">
        <v>892</v>
      </c>
      <c r="C9" t="s">
        <v>36</v>
      </c>
      <c r="D9" t="s">
        <v>38</v>
      </c>
    </row>
    <row r="10" spans="1:7" x14ac:dyDescent="0.25">
      <c r="A10" t="s">
        <v>925</v>
      </c>
      <c r="C10" t="s">
        <v>36</v>
      </c>
      <c r="D10" t="s">
        <v>38</v>
      </c>
    </row>
    <row r="11" spans="1:7" x14ac:dyDescent="0.25">
      <c r="A11" t="s">
        <v>464</v>
      </c>
      <c r="C11" t="s">
        <v>36</v>
      </c>
      <c r="D11" t="s">
        <v>38</v>
      </c>
    </row>
    <row r="12" spans="1:7" x14ac:dyDescent="0.25">
      <c r="A12" t="s">
        <v>990</v>
      </c>
      <c r="C12" t="s">
        <v>36</v>
      </c>
      <c r="D12" t="s">
        <v>38</v>
      </c>
    </row>
    <row r="13" spans="1:7" x14ac:dyDescent="0.25">
      <c r="A13" t="s">
        <v>700</v>
      </c>
      <c r="C13" t="s">
        <v>36</v>
      </c>
      <c r="D13" t="s">
        <v>38</v>
      </c>
    </row>
    <row r="14" spans="1:7" x14ac:dyDescent="0.25">
      <c r="A14" t="s">
        <v>921</v>
      </c>
      <c r="C14" t="s">
        <v>36</v>
      </c>
      <c r="D14" t="s">
        <v>38</v>
      </c>
    </row>
    <row r="15" spans="1:7" x14ac:dyDescent="0.25">
      <c r="A15" t="s">
        <v>940</v>
      </c>
      <c r="C15" t="s">
        <v>36</v>
      </c>
      <c r="D15" t="s">
        <v>38</v>
      </c>
    </row>
    <row r="16" spans="1:7" x14ac:dyDescent="0.25">
      <c r="A16" t="s">
        <v>25</v>
      </c>
      <c r="C16" t="s">
        <v>36</v>
      </c>
      <c r="D16" t="s">
        <v>38</v>
      </c>
    </row>
    <row r="17" spans="1:12" x14ac:dyDescent="0.25">
      <c r="A17" t="s">
        <v>417</v>
      </c>
      <c r="C17" t="s">
        <v>36</v>
      </c>
      <c r="D17" t="s">
        <v>38</v>
      </c>
    </row>
    <row r="18" spans="1:12" x14ac:dyDescent="0.25">
      <c r="A18" t="s">
        <v>412</v>
      </c>
      <c r="C18" t="s">
        <v>36</v>
      </c>
      <c r="D18" t="s">
        <v>38</v>
      </c>
    </row>
    <row r="19" spans="1:12" x14ac:dyDescent="0.25">
      <c r="A19" t="s">
        <v>938</v>
      </c>
      <c r="C19" t="s">
        <v>36</v>
      </c>
      <c r="D19" t="s">
        <v>38</v>
      </c>
    </row>
    <row r="20" spans="1:12" x14ac:dyDescent="0.25">
      <c r="A20" t="s">
        <v>414</v>
      </c>
      <c r="C20" t="s">
        <v>36</v>
      </c>
      <c r="D20" t="s">
        <v>38</v>
      </c>
    </row>
    <row r="21" spans="1:12" x14ac:dyDescent="0.25">
      <c r="A21" t="s">
        <v>28</v>
      </c>
      <c r="C21" t="s">
        <v>36</v>
      </c>
      <c r="D21" t="s">
        <v>38</v>
      </c>
    </row>
    <row r="22" spans="1:12" x14ac:dyDescent="0.25">
      <c r="A22" t="s">
        <v>17</v>
      </c>
      <c r="C22" t="s">
        <v>35</v>
      </c>
      <c r="D22" t="s">
        <v>38</v>
      </c>
    </row>
    <row r="26" spans="1:12" x14ac:dyDescent="0.25">
      <c r="A26" s="1" t="s">
        <v>39</v>
      </c>
    </row>
    <row r="27" spans="1:12" x14ac:dyDescent="0.25">
      <c r="A27" s="1" t="s">
        <v>13</v>
      </c>
      <c r="B27" s="1" t="s">
        <v>40</v>
      </c>
      <c r="C27" s="1" t="s">
        <v>41</v>
      </c>
      <c r="D27" s="1" t="s">
        <v>42</v>
      </c>
      <c r="E27" s="1" t="s">
        <v>43</v>
      </c>
      <c r="F27" s="1" t="s">
        <v>44</v>
      </c>
      <c r="G27" s="1" t="s">
        <v>45</v>
      </c>
      <c r="H27" s="1" t="s">
        <v>46</v>
      </c>
      <c r="I27" s="1" t="s">
        <v>47</v>
      </c>
      <c r="J27" s="1" t="s">
        <v>48</v>
      </c>
      <c r="K27" s="1" t="s">
        <v>49</v>
      </c>
      <c r="L27" s="1" t="s">
        <v>50</v>
      </c>
    </row>
    <row r="28" spans="1:12" x14ac:dyDescent="0.25">
      <c r="A28" t="s">
        <v>414</v>
      </c>
      <c r="B28" t="s">
        <v>1160</v>
      </c>
      <c r="C28">
        <v>1</v>
      </c>
      <c r="F28">
        <v>89.871093999999999</v>
      </c>
      <c r="G28" t="s">
        <v>1164</v>
      </c>
      <c r="H28">
        <v>2246777</v>
      </c>
      <c r="I28" t="s">
        <v>63</v>
      </c>
      <c r="J28" t="s">
        <v>64</v>
      </c>
      <c r="K28" t="s">
        <v>65</v>
      </c>
      <c r="L28">
        <v>89.867199999999997</v>
      </c>
    </row>
    <row r="29" spans="1:12" x14ac:dyDescent="0.25">
      <c r="A29" t="s">
        <v>990</v>
      </c>
      <c r="B29" t="s">
        <v>1161</v>
      </c>
      <c r="C29">
        <v>1</v>
      </c>
      <c r="F29">
        <v>98.242187999999999</v>
      </c>
      <c r="G29" t="s">
        <v>1165</v>
      </c>
      <c r="H29">
        <v>910705</v>
      </c>
      <c r="I29" t="s">
        <v>63</v>
      </c>
      <c r="J29" t="s">
        <v>64</v>
      </c>
      <c r="K29" t="s">
        <v>65</v>
      </c>
      <c r="L29">
        <v>98.234399999999994</v>
      </c>
    </row>
    <row r="30" spans="1:12" x14ac:dyDescent="0.25">
      <c r="A30" t="s">
        <v>417</v>
      </c>
      <c r="B30" t="s">
        <v>1162</v>
      </c>
      <c r="C30">
        <v>1</v>
      </c>
      <c r="F30">
        <v>99.038495999999995</v>
      </c>
      <c r="G30" t="s">
        <v>1166</v>
      </c>
      <c r="H30">
        <v>6774233</v>
      </c>
      <c r="I30" t="s">
        <v>63</v>
      </c>
      <c r="J30" t="s">
        <v>64</v>
      </c>
      <c r="K30" t="s">
        <v>65</v>
      </c>
      <c r="L30">
        <v>99.039050000000003</v>
      </c>
    </row>
    <row r="31" spans="1:12" x14ac:dyDescent="0.25">
      <c r="A31" t="s">
        <v>25</v>
      </c>
      <c r="B31" t="s">
        <v>1162</v>
      </c>
      <c r="C31">
        <v>1</v>
      </c>
      <c r="F31">
        <v>99.152343999999999</v>
      </c>
      <c r="G31" t="s">
        <v>1167</v>
      </c>
      <c r="H31">
        <v>2974570</v>
      </c>
      <c r="I31" t="s">
        <v>63</v>
      </c>
      <c r="J31" t="s">
        <v>64</v>
      </c>
      <c r="K31" t="s">
        <v>65</v>
      </c>
      <c r="L31">
        <v>99.148399999999995</v>
      </c>
    </row>
    <row r="32" spans="1:12" x14ac:dyDescent="0.25">
      <c r="A32" t="s">
        <v>28</v>
      </c>
      <c r="B32" t="s">
        <v>1160</v>
      </c>
      <c r="C32">
        <v>1</v>
      </c>
      <c r="F32">
        <v>98.914062000000001</v>
      </c>
      <c r="G32" t="s">
        <v>1168</v>
      </c>
      <c r="H32">
        <v>2967421</v>
      </c>
      <c r="I32" t="s">
        <v>63</v>
      </c>
      <c r="J32" t="s">
        <v>64</v>
      </c>
      <c r="K32" t="s">
        <v>65</v>
      </c>
      <c r="L32">
        <v>98.914050000000003</v>
      </c>
    </row>
    <row r="33" spans="1:12" x14ac:dyDescent="0.25">
      <c r="A33" t="s">
        <v>700</v>
      </c>
      <c r="B33" t="s">
        <v>1161</v>
      </c>
      <c r="C33">
        <v>1</v>
      </c>
      <c r="F33">
        <v>98.101562000000001</v>
      </c>
      <c r="G33" t="s">
        <v>1169</v>
      </c>
      <c r="H33">
        <v>981015</v>
      </c>
      <c r="I33" t="s">
        <v>63</v>
      </c>
      <c r="J33" t="s">
        <v>64</v>
      </c>
      <c r="K33" t="s">
        <v>65</v>
      </c>
      <c r="L33">
        <v>98.101600000000005</v>
      </c>
    </row>
    <row r="34" spans="1:12" x14ac:dyDescent="0.25">
      <c r="A34" t="s">
        <v>940</v>
      </c>
      <c r="B34" t="s">
        <v>1162</v>
      </c>
      <c r="C34">
        <v>1</v>
      </c>
      <c r="F34">
        <v>99.507812000000001</v>
      </c>
      <c r="G34" t="s">
        <v>1170</v>
      </c>
      <c r="H34">
        <v>1791140</v>
      </c>
      <c r="I34" t="s">
        <v>63</v>
      </c>
      <c r="J34" t="s">
        <v>64</v>
      </c>
      <c r="K34" t="s">
        <v>65</v>
      </c>
      <c r="L34">
        <v>99.503900000000002</v>
      </c>
    </row>
    <row r="35" spans="1:12" x14ac:dyDescent="0.25">
      <c r="A35" t="s">
        <v>464</v>
      </c>
      <c r="B35" t="s">
        <v>1161</v>
      </c>
      <c r="C35">
        <v>1</v>
      </c>
      <c r="F35">
        <v>94.285156000000001</v>
      </c>
      <c r="G35" t="s">
        <v>1171</v>
      </c>
      <c r="H35">
        <v>1885703</v>
      </c>
      <c r="I35" t="s">
        <v>63</v>
      </c>
      <c r="J35" t="s">
        <v>64</v>
      </c>
      <c r="K35" t="s">
        <v>65</v>
      </c>
      <c r="L35">
        <v>94.289050000000003</v>
      </c>
    </row>
    <row r="36" spans="1:12" x14ac:dyDescent="0.25">
      <c r="A36" t="s">
        <v>892</v>
      </c>
      <c r="B36" t="s">
        <v>1163</v>
      </c>
      <c r="C36">
        <v>1</v>
      </c>
      <c r="F36">
        <v>109.257812</v>
      </c>
      <c r="G36" t="s">
        <v>1172</v>
      </c>
      <c r="H36">
        <v>1101318</v>
      </c>
      <c r="I36" t="s">
        <v>63</v>
      </c>
      <c r="J36" t="s">
        <v>64</v>
      </c>
      <c r="K36" t="s">
        <v>65</v>
      </c>
      <c r="L36">
        <v>109.2578</v>
      </c>
    </row>
    <row r="37" spans="1:12" x14ac:dyDescent="0.25">
      <c r="A37" t="s">
        <v>17</v>
      </c>
      <c r="B37" t="s">
        <v>1161</v>
      </c>
      <c r="C37">
        <v>1</v>
      </c>
      <c r="F37">
        <v>120.29170000000001</v>
      </c>
      <c r="G37" t="s">
        <v>1173</v>
      </c>
      <c r="H37">
        <v>571385</v>
      </c>
      <c r="I37" t="s">
        <v>63</v>
      </c>
      <c r="J37" t="s">
        <v>64</v>
      </c>
      <c r="K37" t="s">
        <v>65</v>
      </c>
      <c r="L37">
        <v>120.29685000000001</v>
      </c>
    </row>
    <row r="38" spans="1:12" x14ac:dyDescent="0.25">
      <c r="A38" t="s">
        <v>17</v>
      </c>
      <c r="B38" t="s">
        <v>1162</v>
      </c>
      <c r="C38">
        <v>1</v>
      </c>
      <c r="F38">
        <v>120.180015</v>
      </c>
      <c r="G38" t="s">
        <v>1174</v>
      </c>
      <c r="H38">
        <v>1998593</v>
      </c>
      <c r="I38" t="s">
        <v>63</v>
      </c>
      <c r="J38" t="s">
        <v>64</v>
      </c>
      <c r="K38" t="s">
        <v>65</v>
      </c>
      <c r="L38">
        <v>120.17965</v>
      </c>
    </row>
    <row r="39" spans="1:12" x14ac:dyDescent="0.25">
      <c r="A39" t="s">
        <v>17</v>
      </c>
      <c r="B39" t="s">
        <v>1160</v>
      </c>
      <c r="C39">
        <v>1</v>
      </c>
      <c r="F39">
        <v>120.163805</v>
      </c>
      <c r="G39" t="s">
        <v>1175</v>
      </c>
      <c r="H39">
        <v>141793</v>
      </c>
      <c r="I39" t="s">
        <v>63</v>
      </c>
      <c r="J39" t="s">
        <v>64</v>
      </c>
      <c r="K39" t="s">
        <v>65</v>
      </c>
      <c r="L39">
        <v>120.17965</v>
      </c>
    </row>
    <row r="40" spans="1:12" x14ac:dyDescent="0.25">
      <c r="A40" t="s">
        <v>921</v>
      </c>
      <c r="B40" t="s">
        <v>1162</v>
      </c>
      <c r="C40">
        <v>1</v>
      </c>
      <c r="F40">
        <v>98.546875</v>
      </c>
      <c r="G40" t="s">
        <v>1176</v>
      </c>
      <c r="H40">
        <v>98546</v>
      </c>
      <c r="I40" t="s">
        <v>63</v>
      </c>
      <c r="J40" t="s">
        <v>64</v>
      </c>
      <c r="K40" t="s">
        <v>65</v>
      </c>
      <c r="L40">
        <v>98.546850000000006</v>
      </c>
    </row>
    <row r="41" spans="1:12" x14ac:dyDescent="0.25">
      <c r="A41" t="s">
        <v>938</v>
      </c>
      <c r="B41" t="s">
        <v>1162</v>
      </c>
      <c r="C41">
        <v>1</v>
      </c>
      <c r="F41">
        <v>100.339844</v>
      </c>
      <c r="G41" t="s">
        <v>1177</v>
      </c>
      <c r="H41">
        <v>2006796</v>
      </c>
      <c r="I41" t="s">
        <v>63</v>
      </c>
      <c r="J41" t="s">
        <v>64</v>
      </c>
      <c r="K41" t="s">
        <v>65</v>
      </c>
      <c r="L41">
        <v>100.32814999999999</v>
      </c>
    </row>
    <row r="42" spans="1:12" x14ac:dyDescent="0.25">
      <c r="A42" t="s">
        <v>412</v>
      </c>
      <c r="B42" t="s">
        <v>1162</v>
      </c>
      <c r="C42">
        <v>1</v>
      </c>
      <c r="F42">
        <v>88.9375</v>
      </c>
      <c r="G42" t="s">
        <v>1178</v>
      </c>
      <c r="H42">
        <v>26681</v>
      </c>
      <c r="I42" t="s">
        <v>63</v>
      </c>
      <c r="J42" t="s">
        <v>64</v>
      </c>
      <c r="K42" t="s">
        <v>65</v>
      </c>
      <c r="L42">
        <v>88.9375</v>
      </c>
    </row>
    <row r="46" spans="1:12" x14ac:dyDescent="0.25">
      <c r="A46" s="1" t="s">
        <v>66</v>
      </c>
    </row>
    <row r="47" spans="1:12" x14ac:dyDescent="0.25">
      <c r="A47" s="1" t="s">
        <v>13</v>
      </c>
      <c r="B47" s="1" t="s">
        <v>67</v>
      </c>
      <c r="C47" s="1" t="s">
        <v>68</v>
      </c>
      <c r="D47" s="1" t="s">
        <v>69</v>
      </c>
      <c r="E47" s="1" t="s">
        <v>70</v>
      </c>
    </row>
    <row r="48" spans="1:12" x14ac:dyDescent="0.25">
      <c r="A48" t="s">
        <v>1159</v>
      </c>
      <c r="B48">
        <v>3.0840000000000001</v>
      </c>
      <c r="C48">
        <v>3.0840000000000001</v>
      </c>
    </row>
    <row r="49" spans="1:5" x14ac:dyDescent="0.25">
      <c r="A49" t="s">
        <v>17</v>
      </c>
      <c r="B49">
        <v>120.3147553265058</v>
      </c>
      <c r="C49">
        <v>120.32116595000311</v>
      </c>
      <c r="D49">
        <v>120.578125</v>
      </c>
      <c r="E49">
        <v>120.1638047</v>
      </c>
    </row>
    <row r="50" spans="1:5" x14ac:dyDescent="0.25">
      <c r="A50" t="s">
        <v>892</v>
      </c>
      <c r="B50">
        <v>109.2510190217391</v>
      </c>
      <c r="C50">
        <v>109.25044642857139</v>
      </c>
      <c r="D50">
        <v>109.2578125</v>
      </c>
      <c r="E50">
        <v>109.234375</v>
      </c>
    </row>
    <row r="51" spans="1:5" x14ac:dyDescent="0.25">
      <c r="A51" t="s">
        <v>990</v>
      </c>
      <c r="B51">
        <v>98.26953125</v>
      </c>
      <c r="C51">
        <v>98.271864979033055</v>
      </c>
    </row>
    <row r="52" spans="1:5" x14ac:dyDescent="0.25">
      <c r="A52" t="s">
        <v>700</v>
      </c>
      <c r="B52">
        <v>98.056640625</v>
      </c>
      <c r="C52">
        <v>98.056640625</v>
      </c>
    </row>
    <row r="53" spans="1:5" x14ac:dyDescent="0.25">
      <c r="A53" t="s">
        <v>25</v>
      </c>
      <c r="B53">
        <v>99.2421875</v>
      </c>
      <c r="C53">
        <v>99.306176933453244</v>
      </c>
    </row>
    <row r="57" spans="1:5" x14ac:dyDescent="0.25">
      <c r="A57" s="1" t="s">
        <v>71</v>
      </c>
    </row>
    <row r="58" spans="1:5" x14ac:dyDescent="0.25">
      <c r="A58" s="1" t="s">
        <v>13</v>
      </c>
      <c r="B58" s="1" t="s">
        <v>72</v>
      </c>
      <c r="C58" s="1" t="s">
        <v>73</v>
      </c>
      <c r="D58" s="1" t="s">
        <v>74</v>
      </c>
      <c r="E58" s="1" t="s">
        <v>75</v>
      </c>
    </row>
    <row r="59" spans="1:5" x14ac:dyDescent="0.25">
      <c r="A59" t="s">
        <v>1159</v>
      </c>
      <c r="B59" t="s">
        <v>11</v>
      </c>
      <c r="C59" t="s">
        <v>11</v>
      </c>
      <c r="D59">
        <v>0</v>
      </c>
      <c r="E59">
        <v>0</v>
      </c>
    </row>
    <row r="60" spans="1:5" x14ac:dyDescent="0.25">
      <c r="A60" t="s">
        <v>892</v>
      </c>
      <c r="B60" t="s">
        <v>11</v>
      </c>
      <c r="C60" t="s">
        <v>11</v>
      </c>
      <c r="D60">
        <v>0</v>
      </c>
      <c r="E60">
        <v>0</v>
      </c>
    </row>
    <row r="61" spans="1:5" x14ac:dyDescent="0.25">
      <c r="A61" t="s">
        <v>925</v>
      </c>
      <c r="B61" t="s">
        <v>11</v>
      </c>
      <c r="C61" t="s">
        <v>11</v>
      </c>
      <c r="D61">
        <v>0</v>
      </c>
      <c r="E61">
        <v>0</v>
      </c>
    </row>
    <row r="62" spans="1:5" x14ac:dyDescent="0.25">
      <c r="A62" t="s">
        <v>464</v>
      </c>
      <c r="B62" t="s">
        <v>11</v>
      </c>
      <c r="C62" t="s">
        <v>11</v>
      </c>
      <c r="D62">
        <v>0</v>
      </c>
      <c r="E62">
        <v>0</v>
      </c>
    </row>
    <row r="63" spans="1:5" x14ac:dyDescent="0.25">
      <c r="A63" t="s">
        <v>990</v>
      </c>
      <c r="B63" t="s">
        <v>11</v>
      </c>
      <c r="C63" t="s">
        <v>11</v>
      </c>
      <c r="D63">
        <v>0</v>
      </c>
      <c r="E63">
        <v>0</v>
      </c>
    </row>
    <row r="64" spans="1:5" x14ac:dyDescent="0.25">
      <c r="A64" t="s">
        <v>700</v>
      </c>
      <c r="B64" t="s">
        <v>11</v>
      </c>
      <c r="C64" t="s">
        <v>11</v>
      </c>
      <c r="D64">
        <v>0</v>
      </c>
      <c r="E64">
        <v>0</v>
      </c>
    </row>
    <row r="65" spans="1:9" x14ac:dyDescent="0.25">
      <c r="A65" t="s">
        <v>921</v>
      </c>
      <c r="B65" t="s">
        <v>11</v>
      </c>
      <c r="C65" t="s">
        <v>11</v>
      </c>
      <c r="D65">
        <v>0</v>
      </c>
      <c r="E65">
        <v>0</v>
      </c>
    </row>
    <row r="66" spans="1:9" x14ac:dyDescent="0.25">
      <c r="A66" t="s">
        <v>940</v>
      </c>
      <c r="B66" t="s">
        <v>11</v>
      </c>
      <c r="C66" t="s">
        <v>11</v>
      </c>
      <c r="D66">
        <v>0</v>
      </c>
      <c r="E66">
        <v>0</v>
      </c>
    </row>
    <row r="67" spans="1:9" x14ac:dyDescent="0.25">
      <c r="A67" t="s">
        <v>25</v>
      </c>
      <c r="B67" t="s">
        <v>11</v>
      </c>
      <c r="C67" t="s">
        <v>11</v>
      </c>
      <c r="D67">
        <v>0</v>
      </c>
      <c r="E67">
        <v>0</v>
      </c>
    </row>
    <row r="68" spans="1:9" x14ac:dyDescent="0.25">
      <c r="A68" t="s">
        <v>417</v>
      </c>
      <c r="B68" t="s">
        <v>11</v>
      </c>
      <c r="C68" t="s">
        <v>11</v>
      </c>
      <c r="D68">
        <v>0</v>
      </c>
      <c r="E68">
        <v>0</v>
      </c>
    </row>
    <row r="69" spans="1:9" x14ac:dyDescent="0.25">
      <c r="A69" t="s">
        <v>412</v>
      </c>
      <c r="B69" t="s">
        <v>11</v>
      </c>
      <c r="C69" t="s">
        <v>11</v>
      </c>
      <c r="D69">
        <v>0</v>
      </c>
      <c r="E69">
        <v>0</v>
      </c>
    </row>
    <row r="70" spans="1:9" x14ac:dyDescent="0.25">
      <c r="A70" t="s">
        <v>938</v>
      </c>
      <c r="B70" t="s">
        <v>11</v>
      </c>
      <c r="C70" t="s">
        <v>11</v>
      </c>
      <c r="D70">
        <v>0</v>
      </c>
      <c r="E70">
        <v>0</v>
      </c>
    </row>
    <row r="71" spans="1:9" x14ac:dyDescent="0.25">
      <c r="A71" t="s">
        <v>414</v>
      </c>
      <c r="B71" t="s">
        <v>11</v>
      </c>
      <c r="C71" t="s">
        <v>11</v>
      </c>
      <c r="D71">
        <v>0</v>
      </c>
      <c r="E71">
        <v>0</v>
      </c>
    </row>
    <row r="72" spans="1:9" x14ac:dyDescent="0.25">
      <c r="A72" t="s">
        <v>28</v>
      </c>
      <c r="B72" t="s">
        <v>11</v>
      </c>
      <c r="C72" t="s">
        <v>11</v>
      </c>
      <c r="D72">
        <v>0</v>
      </c>
      <c r="E72">
        <v>0</v>
      </c>
    </row>
    <row r="73" spans="1:9" x14ac:dyDescent="0.25">
      <c r="A73" t="s">
        <v>17</v>
      </c>
      <c r="B73" t="s">
        <v>11</v>
      </c>
      <c r="C73" t="s">
        <v>11</v>
      </c>
      <c r="D73">
        <v>0</v>
      </c>
      <c r="E73">
        <v>0</v>
      </c>
    </row>
    <row r="77" spans="1:9" x14ac:dyDescent="0.25">
      <c r="A77" s="1" t="s">
        <v>76</v>
      </c>
    </row>
    <row r="78" spans="1:9" x14ac:dyDescent="0.25">
      <c r="A78" s="1" t="s">
        <v>13</v>
      </c>
      <c r="B78" s="1" t="s">
        <v>77</v>
      </c>
      <c r="C78" s="1" t="s">
        <v>78</v>
      </c>
      <c r="D78" s="1" t="s">
        <v>79</v>
      </c>
      <c r="E78" s="1" t="s">
        <v>80</v>
      </c>
      <c r="F78" s="1" t="s">
        <v>81</v>
      </c>
      <c r="G78" s="1" t="s">
        <v>82</v>
      </c>
      <c r="H78" s="1" t="s">
        <v>83</v>
      </c>
      <c r="I78" s="1" t="s">
        <v>84</v>
      </c>
    </row>
    <row r="79" spans="1:9" x14ac:dyDescent="0.25">
      <c r="A79" t="s">
        <v>1159</v>
      </c>
      <c r="B79">
        <v>2</v>
      </c>
      <c r="C79">
        <v>2</v>
      </c>
      <c r="D79">
        <v>84000</v>
      </c>
      <c r="G79">
        <v>42000</v>
      </c>
      <c r="H79">
        <v>42000</v>
      </c>
    </row>
    <row r="80" spans="1:9" x14ac:dyDescent="0.25">
      <c r="A80" t="s">
        <v>17</v>
      </c>
      <c r="B80">
        <v>83</v>
      </c>
      <c r="C80">
        <v>83</v>
      </c>
      <c r="D80">
        <v>38250098.655505992</v>
      </c>
      <c r="G80">
        <v>237000</v>
      </c>
      <c r="H80">
        <v>237000</v>
      </c>
    </row>
    <row r="81" spans="1:8" x14ac:dyDescent="0.25">
      <c r="A81" t="s">
        <v>464</v>
      </c>
      <c r="B81">
        <v>1</v>
      </c>
      <c r="C81">
        <v>1</v>
      </c>
      <c r="D81">
        <v>1885703.125</v>
      </c>
      <c r="G81">
        <v>2000000</v>
      </c>
      <c r="H81">
        <v>2000000</v>
      </c>
    </row>
    <row r="82" spans="1:8" x14ac:dyDescent="0.25">
      <c r="A82" t="s">
        <v>892</v>
      </c>
      <c r="B82">
        <v>23</v>
      </c>
      <c r="C82">
        <v>23</v>
      </c>
      <c r="D82">
        <v>5506222.5</v>
      </c>
      <c r="G82">
        <v>144000</v>
      </c>
      <c r="H82">
        <v>144000</v>
      </c>
    </row>
    <row r="83" spans="1:8" x14ac:dyDescent="0.25">
      <c r="A83" t="s">
        <v>938</v>
      </c>
      <c r="B83">
        <v>1</v>
      </c>
      <c r="C83">
        <v>1</v>
      </c>
      <c r="D83">
        <v>2006796.8759999999</v>
      </c>
      <c r="G83">
        <v>2000000</v>
      </c>
      <c r="H83">
        <v>2000000</v>
      </c>
    </row>
    <row r="84" spans="1:8" x14ac:dyDescent="0.25">
      <c r="A84" t="s">
        <v>412</v>
      </c>
      <c r="B84">
        <v>1</v>
      </c>
      <c r="C84">
        <v>1</v>
      </c>
      <c r="D84">
        <v>26681.25</v>
      </c>
      <c r="G84">
        <v>30000</v>
      </c>
      <c r="H84">
        <v>30000</v>
      </c>
    </row>
    <row r="85" spans="1:8" x14ac:dyDescent="0.25">
      <c r="A85" t="s">
        <v>990</v>
      </c>
      <c r="B85">
        <v>2</v>
      </c>
      <c r="C85">
        <v>2</v>
      </c>
      <c r="D85">
        <v>1991970.703125</v>
      </c>
      <c r="G85">
        <v>1013500</v>
      </c>
      <c r="H85">
        <v>1013500</v>
      </c>
    </row>
    <row r="86" spans="1:8" x14ac:dyDescent="0.25">
      <c r="A86" t="s">
        <v>700</v>
      </c>
      <c r="B86">
        <v>2</v>
      </c>
      <c r="C86">
        <v>2</v>
      </c>
      <c r="D86">
        <v>1961132.8125</v>
      </c>
      <c r="G86">
        <v>1000000</v>
      </c>
      <c r="H86">
        <v>1000000</v>
      </c>
    </row>
    <row r="87" spans="1:8" x14ac:dyDescent="0.25">
      <c r="A87" t="s">
        <v>414</v>
      </c>
      <c r="B87">
        <v>1</v>
      </c>
      <c r="C87">
        <v>1</v>
      </c>
      <c r="D87">
        <v>2246777.34375</v>
      </c>
      <c r="G87">
        <v>2500000</v>
      </c>
      <c r="H87">
        <v>2500000</v>
      </c>
    </row>
    <row r="88" spans="1:8" x14ac:dyDescent="0.25">
      <c r="A88" t="s">
        <v>417</v>
      </c>
      <c r="B88">
        <v>1</v>
      </c>
      <c r="C88">
        <v>1</v>
      </c>
      <c r="D88">
        <v>6774233.1058799997</v>
      </c>
      <c r="G88">
        <v>6840000</v>
      </c>
      <c r="H88">
        <v>6840000</v>
      </c>
    </row>
    <row r="89" spans="1:8" x14ac:dyDescent="0.25">
      <c r="A89" t="s">
        <v>25</v>
      </c>
      <c r="B89">
        <v>2</v>
      </c>
      <c r="C89">
        <v>2</v>
      </c>
      <c r="D89">
        <v>20705337.890625</v>
      </c>
      <c r="G89">
        <v>10425000</v>
      </c>
      <c r="H89">
        <v>10425000</v>
      </c>
    </row>
    <row r="90" spans="1:8" x14ac:dyDescent="0.25">
      <c r="A90" t="s">
        <v>940</v>
      </c>
      <c r="B90">
        <v>1</v>
      </c>
      <c r="C90">
        <v>1</v>
      </c>
      <c r="D90">
        <v>1791140.625</v>
      </c>
      <c r="G90">
        <v>1800000</v>
      </c>
      <c r="H90">
        <v>1800000</v>
      </c>
    </row>
    <row r="91" spans="1:8" x14ac:dyDescent="0.25">
      <c r="A91" t="s">
        <v>925</v>
      </c>
      <c r="B91">
        <v>1</v>
      </c>
      <c r="C91">
        <v>1</v>
      </c>
      <c r="D91">
        <v>20458359.375</v>
      </c>
      <c r="G91">
        <v>20500000</v>
      </c>
      <c r="H91">
        <v>20500000</v>
      </c>
    </row>
    <row r="92" spans="1:8" x14ac:dyDescent="0.25">
      <c r="A92" t="s">
        <v>921</v>
      </c>
      <c r="B92">
        <v>1</v>
      </c>
      <c r="C92">
        <v>1</v>
      </c>
      <c r="D92">
        <v>98546.875</v>
      </c>
      <c r="G92">
        <v>100000</v>
      </c>
      <c r="H92">
        <v>100000</v>
      </c>
    </row>
    <row r="93" spans="1:8" x14ac:dyDescent="0.25">
      <c r="A93" t="s">
        <v>28</v>
      </c>
      <c r="B93">
        <v>1</v>
      </c>
      <c r="C93">
        <v>1</v>
      </c>
      <c r="D93">
        <v>2967421.875</v>
      </c>
      <c r="G93">
        <v>3000000</v>
      </c>
      <c r="H93">
        <v>3000000</v>
      </c>
    </row>
    <row r="97" spans="1:24" x14ac:dyDescent="0.25">
      <c r="A97" s="1" t="s">
        <v>85</v>
      </c>
    </row>
    <row r="98" spans="1:24" x14ac:dyDescent="0.25">
      <c r="A98" s="1" t="s">
        <v>13</v>
      </c>
      <c r="B98" s="1" t="s">
        <v>86</v>
      </c>
      <c r="C98" s="1" t="s">
        <v>87</v>
      </c>
      <c r="D98" s="1" t="s">
        <v>88</v>
      </c>
      <c r="E98" s="1" t="s">
        <v>89</v>
      </c>
      <c r="F98" s="1" t="s">
        <v>90</v>
      </c>
      <c r="G98" s="1" t="s">
        <v>91</v>
      </c>
    </row>
    <row r="102" spans="1:24" x14ac:dyDescent="0.25">
      <c r="A102" s="1" t="s">
        <v>92</v>
      </c>
    </row>
    <row r="103" spans="1:24" x14ac:dyDescent="0.25">
      <c r="A103" s="1" t="s">
        <v>13</v>
      </c>
      <c r="B103" s="1" t="s">
        <v>93</v>
      </c>
      <c r="C103" s="1" t="s">
        <v>94</v>
      </c>
      <c r="D103" s="1" t="s">
        <v>95</v>
      </c>
      <c r="E103" s="1" t="s">
        <v>96</v>
      </c>
      <c r="F103" s="1" t="s">
        <v>97</v>
      </c>
      <c r="G103" s="1" t="s">
        <v>98</v>
      </c>
      <c r="H103" s="1" t="s">
        <v>99</v>
      </c>
      <c r="I103" s="1" t="s">
        <v>100</v>
      </c>
      <c r="J103" s="1" t="s">
        <v>101</v>
      </c>
      <c r="K103" s="1" t="s">
        <v>102</v>
      </c>
      <c r="L103" s="1" t="s">
        <v>103</v>
      </c>
      <c r="M103" s="1" t="s">
        <v>104</v>
      </c>
      <c r="N103" s="1" t="s">
        <v>105</v>
      </c>
      <c r="O103" s="1" t="s">
        <v>106</v>
      </c>
      <c r="P103" s="1" t="s">
        <v>107</v>
      </c>
      <c r="Q103" s="1" t="s">
        <v>108</v>
      </c>
      <c r="R103" s="1" t="s">
        <v>109</v>
      </c>
      <c r="S103" s="1" t="s">
        <v>110</v>
      </c>
      <c r="T103" s="1" t="s">
        <v>111</v>
      </c>
      <c r="U103" s="1" t="s">
        <v>112</v>
      </c>
      <c r="V103" s="1" t="s">
        <v>113</v>
      </c>
      <c r="W103" s="1" t="s">
        <v>114</v>
      </c>
      <c r="X103" s="1" t="s">
        <v>115</v>
      </c>
    </row>
    <row r="107" spans="1:24" x14ac:dyDescent="0.25">
      <c r="A107" s="1" t="s">
        <v>116</v>
      </c>
    </row>
    <row r="108" spans="1:24" x14ac:dyDescent="0.25">
      <c r="A108" s="1" t="s">
        <v>13</v>
      </c>
      <c r="B108" s="1" t="s">
        <v>117</v>
      </c>
      <c r="C108" s="1" t="s">
        <v>118</v>
      </c>
      <c r="D108" s="1" t="s">
        <v>119</v>
      </c>
      <c r="E108" s="1" t="s">
        <v>120</v>
      </c>
    </row>
    <row r="113" spans="1:1" x14ac:dyDescent="0.25">
      <c r="A113" s="1" t="s">
        <v>121</v>
      </c>
    </row>
    <row r="114" spans="1:1" x14ac:dyDescent="0.25">
      <c r="A114" t="s">
        <v>122</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20180912</v>
      </c>
      <c r="E3">
        <v>0</v>
      </c>
      <c r="F3" t="s">
        <v>11</v>
      </c>
      <c r="G3" t="s">
        <v>11</v>
      </c>
    </row>
    <row r="6" spans="1:7" x14ac:dyDescent="0.25">
      <c r="A6" s="1" t="s">
        <v>12</v>
      </c>
    </row>
    <row r="7" spans="1:7" x14ac:dyDescent="0.25">
      <c r="A7" s="1" t="s">
        <v>13</v>
      </c>
      <c r="B7" s="1" t="s">
        <v>14</v>
      </c>
      <c r="C7" s="1" t="s">
        <v>15</v>
      </c>
      <c r="D7" s="1" t="s">
        <v>16</v>
      </c>
    </row>
    <row r="8" spans="1:7" x14ac:dyDescent="0.25">
      <c r="A8" t="s">
        <v>20</v>
      </c>
      <c r="C8" t="s">
        <v>36</v>
      </c>
      <c r="D8" t="s">
        <v>38</v>
      </c>
    </row>
    <row r="9" spans="1:7" x14ac:dyDescent="0.25">
      <c r="A9" t="s">
        <v>270</v>
      </c>
      <c r="C9" t="s">
        <v>36</v>
      </c>
      <c r="D9" t="s">
        <v>38</v>
      </c>
    </row>
    <row r="10" spans="1:7" x14ac:dyDescent="0.25">
      <c r="A10" t="s">
        <v>125</v>
      </c>
      <c r="C10" t="s">
        <v>36</v>
      </c>
      <c r="D10" t="s">
        <v>38</v>
      </c>
    </row>
    <row r="11" spans="1:7" x14ac:dyDescent="0.25">
      <c r="A11" t="s">
        <v>700</v>
      </c>
      <c r="C11" t="s">
        <v>36</v>
      </c>
      <c r="D11" t="s">
        <v>38</v>
      </c>
    </row>
    <row r="12" spans="1:7" x14ac:dyDescent="0.25">
      <c r="A12" t="s">
        <v>392</v>
      </c>
      <c r="C12" t="s">
        <v>36</v>
      </c>
      <c r="D12" t="s">
        <v>38</v>
      </c>
    </row>
    <row r="13" spans="1:7" x14ac:dyDescent="0.25">
      <c r="A13" t="s">
        <v>27</v>
      </c>
      <c r="C13" t="s">
        <v>36</v>
      </c>
      <c r="D13" t="s">
        <v>38</v>
      </c>
    </row>
    <row r="14" spans="1:7" x14ac:dyDescent="0.25">
      <c r="A14" t="s">
        <v>593</v>
      </c>
      <c r="C14" t="s">
        <v>36</v>
      </c>
      <c r="D14" t="s">
        <v>38</v>
      </c>
    </row>
    <row r="15" spans="1:7" x14ac:dyDescent="0.25">
      <c r="A15" t="s">
        <v>25</v>
      </c>
      <c r="C15" t="s">
        <v>36</v>
      </c>
      <c r="D15" t="s">
        <v>38</v>
      </c>
    </row>
    <row r="16" spans="1:7" x14ac:dyDescent="0.25">
      <c r="A16" t="s">
        <v>1179</v>
      </c>
      <c r="C16" t="s">
        <v>36</v>
      </c>
      <c r="D16" t="s">
        <v>38</v>
      </c>
    </row>
    <row r="17" spans="1:12" x14ac:dyDescent="0.25">
      <c r="A17" t="s">
        <v>892</v>
      </c>
      <c r="C17" t="s">
        <v>36</v>
      </c>
      <c r="D17" t="s">
        <v>38</v>
      </c>
    </row>
    <row r="18" spans="1:12" x14ac:dyDescent="0.25">
      <c r="A18" t="s">
        <v>679</v>
      </c>
      <c r="C18" t="s">
        <v>36</v>
      </c>
      <c r="D18" t="s">
        <v>38</v>
      </c>
    </row>
    <row r="19" spans="1:12" x14ac:dyDescent="0.25">
      <c r="A19" t="s">
        <v>33</v>
      </c>
      <c r="C19" t="s">
        <v>36</v>
      </c>
      <c r="D19" t="s">
        <v>38</v>
      </c>
    </row>
    <row r="20" spans="1:12" x14ac:dyDescent="0.25">
      <c r="A20" t="s">
        <v>610</v>
      </c>
      <c r="C20" t="s">
        <v>36</v>
      </c>
      <c r="D20" t="s">
        <v>38</v>
      </c>
    </row>
    <row r="21" spans="1:12" x14ac:dyDescent="0.25">
      <c r="A21" t="s">
        <v>308</v>
      </c>
      <c r="C21" t="s">
        <v>36</v>
      </c>
      <c r="D21" t="s">
        <v>38</v>
      </c>
    </row>
    <row r="22" spans="1:12" x14ac:dyDescent="0.25">
      <c r="A22" t="s">
        <v>188</v>
      </c>
      <c r="C22" t="s">
        <v>36</v>
      </c>
      <c r="D22" t="s">
        <v>38</v>
      </c>
    </row>
    <row r="23" spans="1:12" x14ac:dyDescent="0.25">
      <c r="A23" t="s">
        <v>417</v>
      </c>
      <c r="C23" t="s">
        <v>36</v>
      </c>
      <c r="D23" t="s">
        <v>38</v>
      </c>
    </row>
    <row r="24" spans="1:12" x14ac:dyDescent="0.25">
      <c r="A24" t="s">
        <v>1180</v>
      </c>
      <c r="C24" t="s">
        <v>36</v>
      </c>
      <c r="D24" t="s">
        <v>38</v>
      </c>
    </row>
    <row r="25" spans="1:12" x14ac:dyDescent="0.25">
      <c r="A25" t="s">
        <v>17</v>
      </c>
      <c r="C25" t="s">
        <v>35</v>
      </c>
      <c r="D25" t="s">
        <v>38</v>
      </c>
    </row>
    <row r="26" spans="1:12" x14ac:dyDescent="0.25">
      <c r="A26" t="s">
        <v>1181</v>
      </c>
      <c r="C26" t="s">
        <v>36</v>
      </c>
      <c r="D26" t="s">
        <v>38</v>
      </c>
    </row>
    <row r="27" spans="1:12" x14ac:dyDescent="0.25">
      <c r="A27" t="s">
        <v>940</v>
      </c>
      <c r="C27" t="s">
        <v>36</v>
      </c>
      <c r="D27" t="s">
        <v>38</v>
      </c>
    </row>
    <row r="31" spans="1:12" x14ac:dyDescent="0.25">
      <c r="A31" s="1" t="s">
        <v>39</v>
      </c>
    </row>
    <row r="32" spans="1:12" x14ac:dyDescent="0.25">
      <c r="A32" s="1" t="s">
        <v>13</v>
      </c>
      <c r="B32" s="1" t="s">
        <v>40</v>
      </c>
      <c r="C32" s="1" t="s">
        <v>41</v>
      </c>
      <c r="D32" s="1" t="s">
        <v>42</v>
      </c>
      <c r="E32" s="1" t="s">
        <v>43</v>
      </c>
      <c r="F32" s="1" t="s">
        <v>44</v>
      </c>
      <c r="G32" s="1" t="s">
        <v>45</v>
      </c>
      <c r="H32" s="1" t="s">
        <v>46</v>
      </c>
      <c r="I32" s="1" t="s">
        <v>47</v>
      </c>
      <c r="J32" s="1" t="s">
        <v>48</v>
      </c>
      <c r="K32" s="1" t="s">
        <v>49</v>
      </c>
      <c r="L32" s="1" t="s">
        <v>50</v>
      </c>
    </row>
    <row r="33" spans="1:12" x14ac:dyDescent="0.25">
      <c r="A33" t="s">
        <v>270</v>
      </c>
      <c r="B33" t="s">
        <v>1182</v>
      </c>
      <c r="C33">
        <v>1</v>
      </c>
      <c r="F33">
        <v>91.058593999999999</v>
      </c>
      <c r="G33" t="s">
        <v>1186</v>
      </c>
      <c r="H33">
        <v>2595169</v>
      </c>
      <c r="I33" t="s">
        <v>63</v>
      </c>
      <c r="J33" t="s">
        <v>64</v>
      </c>
      <c r="K33" t="s">
        <v>65</v>
      </c>
      <c r="L33">
        <v>91.054699999999997</v>
      </c>
    </row>
    <row r="34" spans="1:12" x14ac:dyDescent="0.25">
      <c r="A34" t="s">
        <v>392</v>
      </c>
      <c r="B34" t="s">
        <v>1182</v>
      </c>
      <c r="C34">
        <v>1</v>
      </c>
      <c r="F34">
        <v>96.09375</v>
      </c>
      <c r="G34" t="s">
        <v>1187</v>
      </c>
      <c r="H34">
        <v>7687500</v>
      </c>
      <c r="I34" t="s">
        <v>63</v>
      </c>
      <c r="J34" t="s">
        <v>64</v>
      </c>
      <c r="K34" t="s">
        <v>65</v>
      </c>
      <c r="L34">
        <v>96.101600000000005</v>
      </c>
    </row>
    <row r="35" spans="1:12" x14ac:dyDescent="0.25">
      <c r="A35" t="s">
        <v>593</v>
      </c>
      <c r="B35" t="s">
        <v>1182</v>
      </c>
      <c r="C35">
        <v>1</v>
      </c>
      <c r="F35">
        <v>93.195312000000001</v>
      </c>
      <c r="G35" t="s">
        <v>1188</v>
      </c>
      <c r="H35">
        <v>666346</v>
      </c>
      <c r="I35" t="s">
        <v>63</v>
      </c>
      <c r="J35" t="s">
        <v>64</v>
      </c>
      <c r="K35" t="s">
        <v>65</v>
      </c>
      <c r="L35">
        <v>93.203149999999994</v>
      </c>
    </row>
    <row r="36" spans="1:12" x14ac:dyDescent="0.25">
      <c r="A36" t="s">
        <v>593</v>
      </c>
      <c r="B36" t="s">
        <v>1183</v>
      </c>
      <c r="C36">
        <v>1</v>
      </c>
      <c r="F36">
        <v>93.273437999999999</v>
      </c>
      <c r="G36" t="s">
        <v>1189</v>
      </c>
      <c r="H36">
        <v>1119281</v>
      </c>
      <c r="I36" t="s">
        <v>63</v>
      </c>
      <c r="J36" t="s">
        <v>64</v>
      </c>
      <c r="K36" t="s">
        <v>65</v>
      </c>
      <c r="L36">
        <v>93.265600000000006</v>
      </c>
    </row>
    <row r="37" spans="1:12" x14ac:dyDescent="0.25">
      <c r="A37" t="s">
        <v>610</v>
      </c>
      <c r="B37" t="s">
        <v>1183</v>
      </c>
      <c r="C37">
        <v>1</v>
      </c>
      <c r="F37">
        <v>96.289062000000001</v>
      </c>
      <c r="G37" t="s">
        <v>1190</v>
      </c>
      <c r="H37">
        <v>2407226</v>
      </c>
      <c r="I37" t="s">
        <v>63</v>
      </c>
      <c r="J37" t="s">
        <v>64</v>
      </c>
      <c r="K37" t="s">
        <v>65</v>
      </c>
      <c r="L37">
        <v>96.285150000000002</v>
      </c>
    </row>
    <row r="38" spans="1:12" x14ac:dyDescent="0.25">
      <c r="A38" t="s">
        <v>20</v>
      </c>
      <c r="B38" t="s">
        <v>1184</v>
      </c>
      <c r="C38">
        <v>1</v>
      </c>
      <c r="F38">
        <v>98.25</v>
      </c>
      <c r="G38" t="s">
        <v>1191</v>
      </c>
      <c r="H38">
        <v>2456250</v>
      </c>
      <c r="I38" t="s">
        <v>63</v>
      </c>
      <c r="J38" t="s">
        <v>64</v>
      </c>
      <c r="K38" t="s">
        <v>65</v>
      </c>
      <c r="L38">
        <v>98.257800000000003</v>
      </c>
    </row>
    <row r="39" spans="1:12" x14ac:dyDescent="0.25">
      <c r="A39" t="s">
        <v>417</v>
      </c>
      <c r="B39" t="s">
        <v>1185</v>
      </c>
      <c r="C39">
        <v>1</v>
      </c>
      <c r="F39">
        <v>99.081804000000005</v>
      </c>
      <c r="G39" t="s">
        <v>1192</v>
      </c>
      <c r="H39">
        <v>11295325</v>
      </c>
      <c r="I39" t="s">
        <v>63</v>
      </c>
      <c r="J39" t="s">
        <v>64</v>
      </c>
      <c r="K39" t="s">
        <v>65</v>
      </c>
      <c r="L39">
        <v>99.078100000000006</v>
      </c>
    </row>
    <row r="40" spans="1:12" x14ac:dyDescent="0.25">
      <c r="A40" t="s">
        <v>25</v>
      </c>
      <c r="B40" t="s">
        <v>1182</v>
      </c>
      <c r="C40">
        <v>1</v>
      </c>
      <c r="F40">
        <v>99.273437999999999</v>
      </c>
      <c r="G40" t="s">
        <v>1193</v>
      </c>
      <c r="H40">
        <v>2978203</v>
      </c>
      <c r="I40" t="s">
        <v>63</v>
      </c>
      <c r="J40" t="s">
        <v>64</v>
      </c>
      <c r="K40" t="s">
        <v>65</v>
      </c>
      <c r="L40">
        <v>99.273399999999995</v>
      </c>
    </row>
    <row r="41" spans="1:12" x14ac:dyDescent="0.25">
      <c r="A41" t="s">
        <v>25</v>
      </c>
      <c r="B41" t="s">
        <v>1183</v>
      </c>
      <c r="C41">
        <v>1</v>
      </c>
      <c r="F41">
        <v>99.265625</v>
      </c>
      <c r="G41" t="s">
        <v>1194</v>
      </c>
      <c r="H41">
        <v>9926562</v>
      </c>
      <c r="I41" t="s">
        <v>63</v>
      </c>
      <c r="J41" t="s">
        <v>64</v>
      </c>
      <c r="K41" t="s">
        <v>65</v>
      </c>
      <c r="L41">
        <v>99.257800000000003</v>
      </c>
    </row>
    <row r="42" spans="1:12" x14ac:dyDescent="0.25">
      <c r="A42" t="s">
        <v>125</v>
      </c>
      <c r="B42" t="s">
        <v>1182</v>
      </c>
      <c r="C42">
        <v>1</v>
      </c>
      <c r="F42">
        <v>100.375</v>
      </c>
      <c r="G42" t="s">
        <v>1195</v>
      </c>
      <c r="H42">
        <v>1656187</v>
      </c>
      <c r="I42" t="s">
        <v>63</v>
      </c>
      <c r="J42" t="s">
        <v>64</v>
      </c>
      <c r="K42" t="s">
        <v>65</v>
      </c>
      <c r="L42">
        <v>100.39060000000001</v>
      </c>
    </row>
    <row r="43" spans="1:12" x14ac:dyDescent="0.25">
      <c r="A43" t="s">
        <v>27</v>
      </c>
      <c r="B43" t="s">
        <v>1182</v>
      </c>
      <c r="C43">
        <v>1</v>
      </c>
      <c r="F43">
        <v>98.957031000000001</v>
      </c>
      <c r="G43" t="s">
        <v>1196</v>
      </c>
      <c r="H43">
        <v>3958281</v>
      </c>
      <c r="I43" t="s">
        <v>63</v>
      </c>
      <c r="J43" t="s">
        <v>64</v>
      </c>
      <c r="K43" t="s">
        <v>65</v>
      </c>
      <c r="L43">
        <v>98.960949999999997</v>
      </c>
    </row>
    <row r="44" spans="1:12" x14ac:dyDescent="0.25">
      <c r="A44" t="s">
        <v>188</v>
      </c>
      <c r="B44" t="s">
        <v>1185</v>
      </c>
      <c r="C44">
        <v>1</v>
      </c>
      <c r="F44">
        <v>99.492187999999999</v>
      </c>
      <c r="G44" t="s">
        <v>1197</v>
      </c>
      <c r="H44">
        <v>3979687</v>
      </c>
      <c r="I44" t="s">
        <v>63</v>
      </c>
      <c r="J44" t="s">
        <v>64</v>
      </c>
      <c r="K44" t="s">
        <v>65</v>
      </c>
      <c r="L44">
        <v>99.492199999999997</v>
      </c>
    </row>
    <row r="45" spans="1:12" x14ac:dyDescent="0.25">
      <c r="A45" t="s">
        <v>679</v>
      </c>
      <c r="B45" t="s">
        <v>1183</v>
      </c>
      <c r="C45">
        <v>1</v>
      </c>
      <c r="F45">
        <v>99.273837</v>
      </c>
      <c r="G45" t="s">
        <v>1198</v>
      </c>
      <c r="H45">
        <v>1489107</v>
      </c>
      <c r="I45" t="s">
        <v>63</v>
      </c>
      <c r="J45" t="s">
        <v>64</v>
      </c>
      <c r="K45" t="s">
        <v>65</v>
      </c>
      <c r="L45">
        <v>99.273399999999995</v>
      </c>
    </row>
    <row r="46" spans="1:12" x14ac:dyDescent="0.25">
      <c r="A46" t="s">
        <v>700</v>
      </c>
      <c r="B46" t="s">
        <v>1182</v>
      </c>
      <c r="C46">
        <v>1</v>
      </c>
      <c r="F46">
        <v>97.90625</v>
      </c>
      <c r="G46" t="s">
        <v>1195</v>
      </c>
      <c r="H46">
        <v>4895312</v>
      </c>
      <c r="I46" t="s">
        <v>63</v>
      </c>
      <c r="J46" t="s">
        <v>64</v>
      </c>
      <c r="K46" t="s">
        <v>65</v>
      </c>
      <c r="L46">
        <v>97.921850000000006</v>
      </c>
    </row>
    <row r="47" spans="1:12" x14ac:dyDescent="0.25">
      <c r="A47" t="s">
        <v>892</v>
      </c>
      <c r="B47" t="s">
        <v>1182</v>
      </c>
      <c r="C47">
        <v>1</v>
      </c>
      <c r="F47">
        <v>109.118078</v>
      </c>
      <c r="G47" t="s">
        <v>1199</v>
      </c>
      <c r="H47">
        <v>785650</v>
      </c>
      <c r="I47" t="s">
        <v>63</v>
      </c>
      <c r="J47" t="s">
        <v>64</v>
      </c>
      <c r="K47" t="s">
        <v>65</v>
      </c>
      <c r="L47">
        <v>109.125</v>
      </c>
    </row>
    <row r="48" spans="1:12" x14ac:dyDescent="0.25">
      <c r="A48" t="s">
        <v>892</v>
      </c>
      <c r="B48" t="s">
        <v>1183</v>
      </c>
      <c r="C48">
        <v>1</v>
      </c>
      <c r="F48">
        <v>109.12893</v>
      </c>
      <c r="G48" t="s">
        <v>1200</v>
      </c>
      <c r="H48">
        <v>628582</v>
      </c>
      <c r="I48" t="s">
        <v>63</v>
      </c>
      <c r="J48" t="s">
        <v>64</v>
      </c>
      <c r="K48" t="s">
        <v>65</v>
      </c>
      <c r="L48">
        <v>109.125</v>
      </c>
    </row>
    <row r="49" spans="1:12" x14ac:dyDescent="0.25">
      <c r="A49" t="s">
        <v>17</v>
      </c>
      <c r="B49" t="s">
        <v>1182</v>
      </c>
      <c r="C49">
        <v>1</v>
      </c>
      <c r="F49">
        <v>120.289062</v>
      </c>
      <c r="G49" t="s">
        <v>1201</v>
      </c>
      <c r="H49">
        <v>714517</v>
      </c>
      <c r="I49" t="s">
        <v>63</v>
      </c>
      <c r="J49" t="s">
        <v>64</v>
      </c>
      <c r="K49" t="s">
        <v>65</v>
      </c>
      <c r="L49">
        <v>120.28905</v>
      </c>
    </row>
    <row r="50" spans="1:12" x14ac:dyDescent="0.25">
      <c r="A50" t="s">
        <v>17</v>
      </c>
      <c r="B50" t="s">
        <v>1185</v>
      </c>
      <c r="C50">
        <v>1</v>
      </c>
      <c r="F50">
        <v>120.25103799999999</v>
      </c>
      <c r="G50" t="s">
        <v>1202</v>
      </c>
      <c r="H50">
        <v>7142911</v>
      </c>
      <c r="I50" t="s">
        <v>63</v>
      </c>
      <c r="J50" t="s">
        <v>64</v>
      </c>
      <c r="K50" t="s">
        <v>65</v>
      </c>
      <c r="L50">
        <v>120.2422</v>
      </c>
    </row>
    <row r="51" spans="1:12" x14ac:dyDescent="0.25">
      <c r="A51" t="s">
        <v>308</v>
      </c>
      <c r="B51" t="s">
        <v>1182</v>
      </c>
      <c r="C51">
        <v>1</v>
      </c>
      <c r="F51">
        <v>104.796875</v>
      </c>
      <c r="G51" t="s">
        <v>1195</v>
      </c>
      <c r="H51">
        <v>7347308</v>
      </c>
      <c r="I51" t="s">
        <v>63</v>
      </c>
      <c r="J51" t="s">
        <v>64</v>
      </c>
      <c r="K51" t="s">
        <v>65</v>
      </c>
      <c r="L51">
        <v>104.77345</v>
      </c>
    </row>
    <row r="52" spans="1:12" x14ac:dyDescent="0.25">
      <c r="A52" t="s">
        <v>308</v>
      </c>
      <c r="B52" t="s">
        <v>1183</v>
      </c>
      <c r="C52">
        <v>1</v>
      </c>
      <c r="F52">
        <v>104.746094</v>
      </c>
      <c r="G52" t="s">
        <v>1203</v>
      </c>
      <c r="H52">
        <v>104746</v>
      </c>
      <c r="I52" t="s">
        <v>63</v>
      </c>
      <c r="J52" t="s">
        <v>64</v>
      </c>
      <c r="K52" t="s">
        <v>65</v>
      </c>
      <c r="L52">
        <v>104.7422</v>
      </c>
    </row>
    <row r="53" spans="1:12" x14ac:dyDescent="0.25">
      <c r="A53" t="s">
        <v>33</v>
      </c>
      <c r="B53" t="s">
        <v>1183</v>
      </c>
      <c r="C53">
        <v>1</v>
      </c>
      <c r="F53">
        <v>121.710938</v>
      </c>
      <c r="G53" t="s">
        <v>1204</v>
      </c>
      <c r="H53">
        <v>1460531</v>
      </c>
      <c r="I53" t="s">
        <v>63</v>
      </c>
      <c r="J53" t="s">
        <v>64</v>
      </c>
      <c r="K53" t="s">
        <v>65</v>
      </c>
      <c r="L53">
        <v>121.73435000000001</v>
      </c>
    </row>
    <row r="54" spans="1:12" x14ac:dyDescent="0.25">
      <c r="A54" t="s">
        <v>1179</v>
      </c>
      <c r="B54" t="s">
        <v>1183</v>
      </c>
      <c r="C54">
        <v>1</v>
      </c>
      <c r="F54">
        <v>94.25</v>
      </c>
      <c r="G54" t="s">
        <v>1205</v>
      </c>
      <c r="H54">
        <v>2356250</v>
      </c>
      <c r="I54" t="s">
        <v>63</v>
      </c>
      <c r="J54" t="s">
        <v>64</v>
      </c>
      <c r="K54" t="s">
        <v>65</v>
      </c>
      <c r="L54">
        <v>94.25</v>
      </c>
    </row>
    <row r="58" spans="1:12" x14ac:dyDescent="0.25">
      <c r="A58" s="1" t="s">
        <v>66</v>
      </c>
    </row>
    <row r="59" spans="1:12" x14ac:dyDescent="0.25">
      <c r="A59" s="1" t="s">
        <v>13</v>
      </c>
      <c r="B59" s="1" t="s">
        <v>67</v>
      </c>
      <c r="C59" s="1" t="s">
        <v>68</v>
      </c>
      <c r="D59" s="1" t="s">
        <v>69</v>
      </c>
      <c r="E59" s="1" t="s">
        <v>70</v>
      </c>
    </row>
    <row r="60" spans="1:12" x14ac:dyDescent="0.25">
      <c r="A60" t="s">
        <v>17</v>
      </c>
      <c r="B60">
        <v>120.1918979611111</v>
      </c>
      <c r="C60">
        <v>120.1974191375292</v>
      </c>
      <c r="D60">
        <v>120.2890625</v>
      </c>
      <c r="E60">
        <v>120.1171875</v>
      </c>
    </row>
    <row r="61" spans="1:12" x14ac:dyDescent="0.25">
      <c r="A61" t="s">
        <v>892</v>
      </c>
      <c r="B61">
        <v>109.1187164470588</v>
      </c>
      <c r="C61">
        <v>109.1158584772727</v>
      </c>
      <c r="D61">
        <v>109.1289297</v>
      </c>
      <c r="E61">
        <v>109.0855234</v>
      </c>
    </row>
    <row r="62" spans="1:12" x14ac:dyDescent="0.25">
      <c r="A62" t="s">
        <v>308</v>
      </c>
      <c r="B62">
        <v>104.77148440000001</v>
      </c>
      <c r="C62">
        <v>104.7961608782169</v>
      </c>
    </row>
    <row r="63" spans="1:12" x14ac:dyDescent="0.25">
      <c r="A63" t="s">
        <v>593</v>
      </c>
      <c r="B63">
        <v>93.234375</v>
      </c>
      <c r="C63">
        <v>93.244268113577021</v>
      </c>
    </row>
    <row r="64" spans="1:12" x14ac:dyDescent="0.25">
      <c r="A64" t="s">
        <v>417</v>
      </c>
      <c r="B64">
        <v>99.058736600000003</v>
      </c>
      <c r="C64">
        <v>99.058736600000003</v>
      </c>
    </row>
    <row r="65" spans="1:5" x14ac:dyDescent="0.25">
      <c r="A65" t="s">
        <v>25</v>
      </c>
      <c r="B65">
        <v>99.26953125</v>
      </c>
      <c r="C65">
        <v>99.267427884615387</v>
      </c>
    </row>
    <row r="66" spans="1:5" x14ac:dyDescent="0.25">
      <c r="A66" t="s">
        <v>679</v>
      </c>
      <c r="B66">
        <v>99.280628750000005</v>
      </c>
      <c r="C66">
        <v>99.283766228070178</v>
      </c>
      <c r="D66">
        <v>99.28515625</v>
      </c>
      <c r="E66">
        <v>99.273837499999999</v>
      </c>
    </row>
    <row r="67" spans="1:5" x14ac:dyDescent="0.25">
      <c r="A67" t="s">
        <v>940</v>
      </c>
      <c r="B67">
        <v>100</v>
      </c>
      <c r="C67">
        <v>100</v>
      </c>
      <c r="D67">
        <v>100</v>
      </c>
      <c r="E67">
        <v>100</v>
      </c>
    </row>
    <row r="68" spans="1:5" x14ac:dyDescent="0.25">
      <c r="A68" t="s">
        <v>1180</v>
      </c>
      <c r="B68">
        <v>96.8984375</v>
      </c>
      <c r="C68">
        <v>96.8984375</v>
      </c>
    </row>
    <row r="69" spans="1:5" x14ac:dyDescent="0.25">
      <c r="A69" t="s">
        <v>1181</v>
      </c>
      <c r="B69">
        <v>96.5390625</v>
      </c>
      <c r="C69">
        <v>96.5390625</v>
      </c>
    </row>
    <row r="73" spans="1:5" x14ac:dyDescent="0.25">
      <c r="A73" s="1" t="s">
        <v>71</v>
      </c>
    </row>
    <row r="74" spans="1:5" x14ac:dyDescent="0.25">
      <c r="A74" s="1" t="s">
        <v>13</v>
      </c>
      <c r="B74" s="1" t="s">
        <v>72</v>
      </c>
      <c r="C74" s="1" t="s">
        <v>73</v>
      </c>
      <c r="D74" s="1" t="s">
        <v>74</v>
      </c>
      <c r="E74" s="1" t="s">
        <v>75</v>
      </c>
    </row>
    <row r="75" spans="1:5" x14ac:dyDescent="0.25">
      <c r="A75" t="s">
        <v>20</v>
      </c>
      <c r="B75" t="s">
        <v>11</v>
      </c>
      <c r="C75" t="s">
        <v>11</v>
      </c>
      <c r="D75">
        <v>0</v>
      </c>
      <c r="E75">
        <v>0</v>
      </c>
    </row>
    <row r="76" spans="1:5" x14ac:dyDescent="0.25">
      <c r="A76" t="s">
        <v>270</v>
      </c>
      <c r="B76" t="s">
        <v>11</v>
      </c>
      <c r="C76" t="s">
        <v>11</v>
      </c>
      <c r="D76">
        <v>0</v>
      </c>
      <c r="E76">
        <v>0</v>
      </c>
    </row>
    <row r="77" spans="1:5" x14ac:dyDescent="0.25">
      <c r="A77" t="s">
        <v>125</v>
      </c>
      <c r="B77" t="s">
        <v>11</v>
      </c>
      <c r="C77" t="s">
        <v>11</v>
      </c>
      <c r="D77">
        <v>0</v>
      </c>
      <c r="E77">
        <v>0</v>
      </c>
    </row>
    <row r="78" spans="1:5" x14ac:dyDescent="0.25">
      <c r="A78" t="s">
        <v>700</v>
      </c>
      <c r="B78" t="s">
        <v>11</v>
      </c>
      <c r="C78" t="s">
        <v>11</v>
      </c>
      <c r="D78">
        <v>0</v>
      </c>
      <c r="E78">
        <v>0</v>
      </c>
    </row>
    <row r="79" spans="1:5" x14ac:dyDescent="0.25">
      <c r="A79" t="s">
        <v>392</v>
      </c>
      <c r="B79" t="s">
        <v>11</v>
      </c>
      <c r="C79" t="s">
        <v>11</v>
      </c>
      <c r="D79">
        <v>0</v>
      </c>
      <c r="E79">
        <v>0</v>
      </c>
    </row>
    <row r="80" spans="1:5" x14ac:dyDescent="0.25">
      <c r="A80" t="s">
        <v>27</v>
      </c>
      <c r="B80" t="s">
        <v>11</v>
      </c>
      <c r="C80" t="s">
        <v>11</v>
      </c>
      <c r="D80">
        <v>0</v>
      </c>
      <c r="E80">
        <v>0</v>
      </c>
    </row>
    <row r="81" spans="1:5" x14ac:dyDescent="0.25">
      <c r="A81" t="s">
        <v>593</v>
      </c>
      <c r="B81" t="s">
        <v>11</v>
      </c>
      <c r="C81" t="s">
        <v>11</v>
      </c>
      <c r="D81">
        <v>0</v>
      </c>
      <c r="E81">
        <v>0</v>
      </c>
    </row>
    <row r="82" spans="1:5" x14ac:dyDescent="0.25">
      <c r="A82" t="s">
        <v>25</v>
      </c>
      <c r="B82" t="s">
        <v>11</v>
      </c>
      <c r="C82" t="s">
        <v>11</v>
      </c>
      <c r="D82">
        <v>0</v>
      </c>
      <c r="E82">
        <v>0</v>
      </c>
    </row>
    <row r="83" spans="1:5" x14ac:dyDescent="0.25">
      <c r="A83" t="s">
        <v>1179</v>
      </c>
      <c r="B83" t="s">
        <v>11</v>
      </c>
      <c r="C83" t="s">
        <v>11</v>
      </c>
      <c r="D83">
        <v>0</v>
      </c>
      <c r="E83">
        <v>0</v>
      </c>
    </row>
    <row r="84" spans="1:5" x14ac:dyDescent="0.25">
      <c r="A84" t="s">
        <v>892</v>
      </c>
      <c r="B84" t="s">
        <v>11</v>
      </c>
      <c r="C84" t="s">
        <v>11</v>
      </c>
      <c r="D84">
        <v>0</v>
      </c>
      <c r="E84">
        <v>0</v>
      </c>
    </row>
    <row r="85" spans="1:5" x14ac:dyDescent="0.25">
      <c r="A85" t="s">
        <v>679</v>
      </c>
      <c r="B85" t="s">
        <v>11</v>
      </c>
      <c r="C85" t="s">
        <v>11</v>
      </c>
      <c r="D85">
        <v>0</v>
      </c>
      <c r="E85">
        <v>0</v>
      </c>
    </row>
    <row r="86" spans="1:5" x14ac:dyDescent="0.25">
      <c r="A86" t="s">
        <v>33</v>
      </c>
      <c r="B86" t="s">
        <v>11</v>
      </c>
      <c r="C86" t="s">
        <v>11</v>
      </c>
      <c r="D86">
        <v>0</v>
      </c>
      <c r="E86">
        <v>0</v>
      </c>
    </row>
    <row r="87" spans="1:5" x14ac:dyDescent="0.25">
      <c r="A87" t="s">
        <v>610</v>
      </c>
      <c r="B87" t="s">
        <v>11</v>
      </c>
      <c r="C87" t="s">
        <v>11</v>
      </c>
      <c r="D87">
        <v>0</v>
      </c>
      <c r="E87">
        <v>0</v>
      </c>
    </row>
    <row r="88" spans="1:5" x14ac:dyDescent="0.25">
      <c r="A88" t="s">
        <v>308</v>
      </c>
      <c r="B88" t="s">
        <v>11</v>
      </c>
      <c r="C88" t="s">
        <v>11</v>
      </c>
      <c r="D88">
        <v>0</v>
      </c>
      <c r="E88">
        <v>0</v>
      </c>
    </row>
    <row r="89" spans="1:5" x14ac:dyDescent="0.25">
      <c r="A89" t="s">
        <v>188</v>
      </c>
      <c r="B89" t="s">
        <v>11</v>
      </c>
      <c r="C89" t="s">
        <v>11</v>
      </c>
      <c r="D89">
        <v>0</v>
      </c>
      <c r="E89">
        <v>0</v>
      </c>
    </row>
    <row r="90" spans="1:5" x14ac:dyDescent="0.25">
      <c r="A90" t="s">
        <v>417</v>
      </c>
      <c r="B90" t="s">
        <v>11</v>
      </c>
      <c r="C90" t="s">
        <v>11</v>
      </c>
      <c r="D90">
        <v>0</v>
      </c>
      <c r="E90">
        <v>0</v>
      </c>
    </row>
    <row r="91" spans="1:5" x14ac:dyDescent="0.25">
      <c r="A91" t="s">
        <v>1180</v>
      </c>
      <c r="B91" t="s">
        <v>11</v>
      </c>
      <c r="C91" t="s">
        <v>11</v>
      </c>
      <c r="D91">
        <v>0</v>
      </c>
      <c r="E91">
        <v>0</v>
      </c>
    </row>
    <row r="92" spans="1:5" x14ac:dyDescent="0.25">
      <c r="A92" t="s">
        <v>17</v>
      </c>
      <c r="B92" t="s">
        <v>11</v>
      </c>
      <c r="C92" t="s">
        <v>11</v>
      </c>
      <c r="D92">
        <v>0</v>
      </c>
      <c r="E92">
        <v>0</v>
      </c>
    </row>
    <row r="93" spans="1:5" x14ac:dyDescent="0.25">
      <c r="A93" t="s">
        <v>1181</v>
      </c>
      <c r="B93" t="s">
        <v>11</v>
      </c>
      <c r="C93" t="s">
        <v>11</v>
      </c>
      <c r="D93">
        <v>0</v>
      </c>
      <c r="E93">
        <v>0</v>
      </c>
    </row>
    <row r="94" spans="1:5" x14ac:dyDescent="0.25">
      <c r="A94" t="s">
        <v>940</v>
      </c>
      <c r="B94" t="s">
        <v>11</v>
      </c>
      <c r="C94" t="s">
        <v>11</v>
      </c>
      <c r="D94">
        <v>0</v>
      </c>
      <c r="E94">
        <v>0</v>
      </c>
    </row>
    <row r="98" spans="1:9" x14ac:dyDescent="0.25">
      <c r="A98" s="1" t="s">
        <v>76</v>
      </c>
    </row>
    <row r="99" spans="1:9" x14ac:dyDescent="0.25">
      <c r="A99" s="1" t="s">
        <v>13</v>
      </c>
      <c r="B99" s="1" t="s">
        <v>77</v>
      </c>
      <c r="C99" s="1" t="s">
        <v>78</v>
      </c>
      <c r="D99" s="1" t="s">
        <v>79</v>
      </c>
      <c r="E99" s="1" t="s">
        <v>80</v>
      </c>
      <c r="F99" s="1" t="s">
        <v>81</v>
      </c>
      <c r="G99" s="1" t="s">
        <v>82</v>
      </c>
      <c r="H99" s="1" t="s">
        <v>83</v>
      </c>
      <c r="I99" s="1" t="s">
        <v>84</v>
      </c>
    </row>
    <row r="100" spans="1:9" x14ac:dyDescent="0.25">
      <c r="A100" t="s">
        <v>33</v>
      </c>
      <c r="B100">
        <v>1</v>
      </c>
      <c r="C100">
        <v>1</v>
      </c>
      <c r="D100">
        <v>1460531.25</v>
      </c>
      <c r="G100">
        <v>1200000</v>
      </c>
      <c r="H100">
        <v>1200000</v>
      </c>
    </row>
    <row r="101" spans="1:9" x14ac:dyDescent="0.25">
      <c r="A101" t="s">
        <v>17</v>
      </c>
      <c r="B101">
        <v>18</v>
      </c>
      <c r="C101">
        <v>18</v>
      </c>
      <c r="D101">
        <v>22124738.940645002</v>
      </c>
      <c r="G101">
        <v>475000</v>
      </c>
      <c r="H101">
        <v>475000</v>
      </c>
    </row>
    <row r="102" spans="1:9" x14ac:dyDescent="0.25">
      <c r="A102" t="s">
        <v>892</v>
      </c>
      <c r="B102">
        <v>17</v>
      </c>
      <c r="C102">
        <v>17</v>
      </c>
      <c r="D102">
        <v>6913580.7931200024</v>
      </c>
      <c r="G102">
        <v>288000</v>
      </c>
      <c r="H102">
        <v>288000</v>
      </c>
    </row>
    <row r="103" spans="1:9" x14ac:dyDescent="0.25">
      <c r="A103" t="s">
        <v>308</v>
      </c>
      <c r="B103">
        <v>2</v>
      </c>
      <c r="C103">
        <v>2</v>
      </c>
      <c r="D103">
        <v>7452055.0000499999</v>
      </c>
      <c r="G103">
        <v>3555500</v>
      </c>
      <c r="H103">
        <v>3555500</v>
      </c>
    </row>
    <row r="104" spans="1:9" x14ac:dyDescent="0.25">
      <c r="A104" t="s">
        <v>593</v>
      </c>
      <c r="B104">
        <v>2</v>
      </c>
      <c r="C104">
        <v>2</v>
      </c>
      <c r="D104">
        <v>1785627.734375</v>
      </c>
      <c r="G104">
        <v>957500</v>
      </c>
      <c r="H104">
        <v>957500</v>
      </c>
    </row>
    <row r="105" spans="1:9" x14ac:dyDescent="0.25">
      <c r="A105" t="s">
        <v>125</v>
      </c>
      <c r="B105">
        <v>1</v>
      </c>
      <c r="C105">
        <v>1</v>
      </c>
      <c r="D105">
        <v>1656187.5</v>
      </c>
      <c r="G105">
        <v>1650000</v>
      </c>
      <c r="H105">
        <v>1650000</v>
      </c>
    </row>
    <row r="106" spans="1:9" x14ac:dyDescent="0.25">
      <c r="A106" t="s">
        <v>700</v>
      </c>
      <c r="B106">
        <v>1</v>
      </c>
      <c r="C106">
        <v>1</v>
      </c>
      <c r="D106">
        <v>4895312.5</v>
      </c>
      <c r="G106">
        <v>5000000</v>
      </c>
      <c r="H106">
        <v>5000000</v>
      </c>
    </row>
    <row r="107" spans="1:9" x14ac:dyDescent="0.25">
      <c r="A107" t="s">
        <v>610</v>
      </c>
      <c r="B107">
        <v>1</v>
      </c>
      <c r="C107">
        <v>1</v>
      </c>
      <c r="D107">
        <v>2407226.5625</v>
      </c>
      <c r="G107">
        <v>2500000</v>
      </c>
      <c r="H107">
        <v>2500000</v>
      </c>
    </row>
    <row r="108" spans="1:9" x14ac:dyDescent="0.25">
      <c r="A108" t="s">
        <v>20</v>
      </c>
      <c r="B108">
        <v>1</v>
      </c>
      <c r="C108">
        <v>1</v>
      </c>
      <c r="D108">
        <v>2456250</v>
      </c>
      <c r="G108">
        <v>2500000</v>
      </c>
      <c r="H108">
        <v>2500000</v>
      </c>
    </row>
    <row r="109" spans="1:9" x14ac:dyDescent="0.25">
      <c r="A109" t="s">
        <v>417</v>
      </c>
      <c r="B109">
        <v>2</v>
      </c>
      <c r="C109">
        <v>2</v>
      </c>
      <c r="D109">
        <v>22585391.944800001</v>
      </c>
      <c r="G109">
        <v>11400000</v>
      </c>
      <c r="H109">
        <v>11400000</v>
      </c>
    </row>
    <row r="110" spans="1:9" x14ac:dyDescent="0.25">
      <c r="A110" t="s">
        <v>25</v>
      </c>
      <c r="B110">
        <v>2</v>
      </c>
      <c r="C110">
        <v>2</v>
      </c>
      <c r="D110">
        <v>12904765.625</v>
      </c>
      <c r="G110">
        <v>6500000</v>
      </c>
      <c r="H110">
        <v>6500000</v>
      </c>
    </row>
    <row r="111" spans="1:9" x14ac:dyDescent="0.25">
      <c r="A111" t="s">
        <v>27</v>
      </c>
      <c r="B111">
        <v>1</v>
      </c>
      <c r="C111">
        <v>1</v>
      </c>
      <c r="D111">
        <v>3958281.25</v>
      </c>
      <c r="G111">
        <v>4000000</v>
      </c>
      <c r="H111">
        <v>4000000</v>
      </c>
    </row>
    <row r="112" spans="1:9" x14ac:dyDescent="0.25">
      <c r="A112" t="s">
        <v>679</v>
      </c>
      <c r="B112">
        <v>5</v>
      </c>
      <c r="C112">
        <v>5</v>
      </c>
      <c r="D112">
        <v>22636698.699999999</v>
      </c>
      <c r="G112">
        <v>5000000</v>
      </c>
      <c r="H112">
        <v>5000000</v>
      </c>
    </row>
    <row r="113" spans="1:8" x14ac:dyDescent="0.25">
      <c r="A113" t="s">
        <v>940</v>
      </c>
      <c r="B113">
        <v>4</v>
      </c>
      <c r="C113">
        <v>4</v>
      </c>
      <c r="D113">
        <v>354800000</v>
      </c>
      <c r="G113">
        <v>88700000</v>
      </c>
      <c r="H113">
        <v>88700000</v>
      </c>
    </row>
    <row r="114" spans="1:8" x14ac:dyDescent="0.25">
      <c r="A114" t="s">
        <v>1179</v>
      </c>
      <c r="B114">
        <v>1</v>
      </c>
      <c r="C114">
        <v>1</v>
      </c>
      <c r="D114">
        <v>2356250</v>
      </c>
      <c r="G114">
        <v>2500000</v>
      </c>
      <c r="H114">
        <v>2500000</v>
      </c>
    </row>
    <row r="115" spans="1:8" x14ac:dyDescent="0.25">
      <c r="A115" t="s">
        <v>270</v>
      </c>
      <c r="B115">
        <v>1</v>
      </c>
      <c r="C115">
        <v>1</v>
      </c>
      <c r="D115">
        <v>2595169.921875</v>
      </c>
      <c r="G115">
        <v>2850000</v>
      </c>
      <c r="H115">
        <v>2850000</v>
      </c>
    </row>
    <row r="116" spans="1:8" x14ac:dyDescent="0.25">
      <c r="A116" t="s">
        <v>1180</v>
      </c>
      <c r="B116">
        <v>2</v>
      </c>
      <c r="C116">
        <v>2</v>
      </c>
      <c r="D116">
        <v>193796875</v>
      </c>
      <c r="G116">
        <v>100000000</v>
      </c>
      <c r="H116">
        <v>100000000</v>
      </c>
    </row>
    <row r="117" spans="1:8" x14ac:dyDescent="0.25">
      <c r="A117" t="s">
        <v>1181</v>
      </c>
      <c r="B117">
        <v>2</v>
      </c>
      <c r="C117">
        <v>2</v>
      </c>
      <c r="D117">
        <v>193078125</v>
      </c>
      <c r="G117">
        <v>100000000</v>
      </c>
      <c r="H117">
        <v>100000000</v>
      </c>
    </row>
    <row r="118" spans="1:8" x14ac:dyDescent="0.25">
      <c r="A118" t="s">
        <v>392</v>
      </c>
      <c r="B118">
        <v>1</v>
      </c>
      <c r="C118">
        <v>1</v>
      </c>
      <c r="D118">
        <v>7687500</v>
      </c>
      <c r="G118">
        <v>8000000</v>
      </c>
      <c r="H118">
        <v>8000000</v>
      </c>
    </row>
    <row r="119" spans="1:8" x14ac:dyDescent="0.25">
      <c r="A119" t="s">
        <v>188</v>
      </c>
      <c r="B119">
        <v>1</v>
      </c>
      <c r="C119">
        <v>1</v>
      </c>
      <c r="D119">
        <v>3979687.5</v>
      </c>
      <c r="G119">
        <v>4000000</v>
      </c>
      <c r="H119">
        <v>4000000</v>
      </c>
    </row>
    <row r="123" spans="1:8" x14ac:dyDescent="0.25">
      <c r="A123" s="1" t="s">
        <v>85</v>
      </c>
    </row>
    <row r="124" spans="1:8" x14ac:dyDescent="0.25">
      <c r="A124" s="1" t="s">
        <v>13</v>
      </c>
      <c r="B124" s="1" t="s">
        <v>86</v>
      </c>
      <c r="C124" s="1" t="s">
        <v>87</v>
      </c>
      <c r="D124" s="1" t="s">
        <v>88</v>
      </c>
      <c r="E124" s="1" t="s">
        <v>89</v>
      </c>
      <c r="F124" s="1" t="s">
        <v>90</v>
      </c>
      <c r="G124" s="1" t="s">
        <v>91</v>
      </c>
    </row>
    <row r="128" spans="1:8" x14ac:dyDescent="0.25">
      <c r="A128" s="1" t="s">
        <v>92</v>
      </c>
    </row>
    <row r="129" spans="1:24" x14ac:dyDescent="0.25">
      <c r="A129" s="1" t="s">
        <v>13</v>
      </c>
      <c r="B129" s="1" t="s">
        <v>93</v>
      </c>
      <c r="C129" s="1" t="s">
        <v>94</v>
      </c>
      <c r="D129" s="1" t="s">
        <v>95</v>
      </c>
      <c r="E129" s="1" t="s">
        <v>96</v>
      </c>
      <c r="F129" s="1" t="s">
        <v>97</v>
      </c>
      <c r="G129" s="1" t="s">
        <v>98</v>
      </c>
      <c r="H129" s="1" t="s">
        <v>99</v>
      </c>
      <c r="I129" s="1" t="s">
        <v>100</v>
      </c>
      <c r="J129" s="1" t="s">
        <v>101</v>
      </c>
      <c r="K129" s="1" t="s">
        <v>102</v>
      </c>
      <c r="L129" s="1" t="s">
        <v>103</v>
      </c>
      <c r="M129" s="1" t="s">
        <v>104</v>
      </c>
      <c r="N129" s="1" t="s">
        <v>105</v>
      </c>
      <c r="O129" s="1" t="s">
        <v>106</v>
      </c>
      <c r="P129" s="1" t="s">
        <v>107</v>
      </c>
      <c r="Q129" s="1" t="s">
        <v>108</v>
      </c>
      <c r="R129" s="1" t="s">
        <v>109</v>
      </c>
      <c r="S129" s="1" t="s">
        <v>110</v>
      </c>
      <c r="T129" s="1" t="s">
        <v>111</v>
      </c>
      <c r="U129" s="1" t="s">
        <v>112</v>
      </c>
      <c r="V129" s="1" t="s">
        <v>113</v>
      </c>
      <c r="W129" s="1" t="s">
        <v>114</v>
      </c>
      <c r="X129" s="1" t="s">
        <v>115</v>
      </c>
    </row>
    <row r="133" spans="1:24" x14ac:dyDescent="0.25">
      <c r="A133" s="1" t="s">
        <v>116</v>
      </c>
    </row>
    <row r="134" spans="1:24" x14ac:dyDescent="0.25">
      <c r="A134" s="1" t="s">
        <v>13</v>
      </c>
      <c r="B134" s="1" t="s">
        <v>117</v>
      </c>
      <c r="C134" s="1" t="s">
        <v>118</v>
      </c>
      <c r="D134" s="1" t="s">
        <v>119</v>
      </c>
      <c r="E134" s="1" t="s">
        <v>120</v>
      </c>
    </row>
    <row r="139" spans="1:24" x14ac:dyDescent="0.25">
      <c r="A139" s="1" t="s">
        <v>121</v>
      </c>
    </row>
    <row r="140" spans="1:24" x14ac:dyDescent="0.25">
      <c r="A140" t="s">
        <v>122</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20180913</v>
      </c>
      <c r="E3">
        <v>0</v>
      </c>
      <c r="F3" t="s">
        <v>11</v>
      </c>
      <c r="G3" t="s">
        <v>11</v>
      </c>
    </row>
    <row r="6" spans="1:7" x14ac:dyDescent="0.25">
      <c r="A6" s="1" t="s">
        <v>12</v>
      </c>
    </row>
    <row r="7" spans="1:7" x14ac:dyDescent="0.25">
      <c r="A7" s="1" t="s">
        <v>13</v>
      </c>
      <c r="B7" s="1" t="s">
        <v>14</v>
      </c>
      <c r="C7" s="1" t="s">
        <v>15</v>
      </c>
      <c r="D7" s="1" t="s">
        <v>16</v>
      </c>
    </row>
    <row r="8" spans="1:7" x14ac:dyDescent="0.25">
      <c r="A8" t="s">
        <v>1206</v>
      </c>
      <c r="C8" t="s">
        <v>37</v>
      </c>
      <c r="D8" t="s">
        <v>38</v>
      </c>
    </row>
    <row r="9" spans="1:7" x14ac:dyDescent="0.25">
      <c r="A9" t="s">
        <v>1207</v>
      </c>
      <c r="C9" t="s">
        <v>37</v>
      </c>
      <c r="D9" t="s">
        <v>38</v>
      </c>
    </row>
    <row r="10" spans="1:7" x14ac:dyDescent="0.25">
      <c r="A10" t="s">
        <v>1208</v>
      </c>
      <c r="C10" t="s">
        <v>37</v>
      </c>
      <c r="D10" t="s">
        <v>38</v>
      </c>
    </row>
    <row r="11" spans="1:7" x14ac:dyDescent="0.25">
      <c r="A11" t="s">
        <v>417</v>
      </c>
      <c r="C11" t="s">
        <v>36</v>
      </c>
      <c r="D11" t="s">
        <v>38</v>
      </c>
    </row>
    <row r="12" spans="1:7" x14ac:dyDescent="0.25">
      <c r="A12" t="s">
        <v>870</v>
      </c>
      <c r="C12" t="s">
        <v>36</v>
      </c>
      <c r="D12" t="s">
        <v>38</v>
      </c>
    </row>
    <row r="13" spans="1:7" x14ac:dyDescent="0.25">
      <c r="A13" t="s">
        <v>31</v>
      </c>
      <c r="C13" t="s">
        <v>36</v>
      </c>
      <c r="D13" t="s">
        <v>38</v>
      </c>
    </row>
    <row r="14" spans="1:7" x14ac:dyDescent="0.25">
      <c r="A14" t="s">
        <v>1094</v>
      </c>
      <c r="C14" t="s">
        <v>37</v>
      </c>
      <c r="D14" t="s">
        <v>38</v>
      </c>
    </row>
    <row r="15" spans="1:7" x14ac:dyDescent="0.25">
      <c r="A15" t="s">
        <v>270</v>
      </c>
      <c r="C15" t="s">
        <v>36</v>
      </c>
      <c r="D15" t="s">
        <v>38</v>
      </c>
    </row>
    <row r="16" spans="1:7" x14ac:dyDescent="0.25">
      <c r="A16" t="s">
        <v>307</v>
      </c>
      <c r="C16" t="s">
        <v>36</v>
      </c>
      <c r="D16" t="s">
        <v>38</v>
      </c>
    </row>
    <row r="17" spans="1:4" x14ac:dyDescent="0.25">
      <c r="A17" t="s">
        <v>462</v>
      </c>
      <c r="C17" t="s">
        <v>36</v>
      </c>
      <c r="D17" t="s">
        <v>38</v>
      </c>
    </row>
    <row r="18" spans="1:4" x14ac:dyDescent="0.25">
      <c r="A18" t="s">
        <v>413</v>
      </c>
      <c r="C18" t="s">
        <v>36</v>
      </c>
      <c r="D18" t="s">
        <v>38</v>
      </c>
    </row>
    <row r="19" spans="1:4" x14ac:dyDescent="0.25">
      <c r="A19" t="s">
        <v>414</v>
      </c>
      <c r="C19" t="s">
        <v>36</v>
      </c>
      <c r="D19" t="s">
        <v>38</v>
      </c>
    </row>
    <row r="20" spans="1:4" x14ac:dyDescent="0.25">
      <c r="A20" t="s">
        <v>838</v>
      </c>
      <c r="C20" t="s">
        <v>36</v>
      </c>
      <c r="D20" t="s">
        <v>38</v>
      </c>
    </row>
    <row r="21" spans="1:4" x14ac:dyDescent="0.25">
      <c r="A21" t="s">
        <v>1209</v>
      </c>
      <c r="C21" t="s">
        <v>36</v>
      </c>
      <c r="D21" t="s">
        <v>38</v>
      </c>
    </row>
    <row r="22" spans="1:4" x14ac:dyDescent="0.25">
      <c r="A22" t="s">
        <v>1210</v>
      </c>
      <c r="C22" t="s">
        <v>36</v>
      </c>
      <c r="D22" t="s">
        <v>38</v>
      </c>
    </row>
    <row r="23" spans="1:4" x14ac:dyDescent="0.25">
      <c r="A23" t="s">
        <v>17</v>
      </c>
      <c r="C23" t="s">
        <v>35</v>
      </c>
      <c r="D23" t="s">
        <v>38</v>
      </c>
    </row>
    <row r="24" spans="1:4" x14ac:dyDescent="0.25">
      <c r="A24" t="s">
        <v>679</v>
      </c>
      <c r="C24" t="s">
        <v>36</v>
      </c>
      <c r="D24" t="s">
        <v>38</v>
      </c>
    </row>
    <row r="25" spans="1:4" x14ac:dyDescent="0.25">
      <c r="A25" t="s">
        <v>441</v>
      </c>
      <c r="C25" t="s">
        <v>36</v>
      </c>
      <c r="D25" t="s">
        <v>38</v>
      </c>
    </row>
    <row r="26" spans="1:4" x14ac:dyDescent="0.25">
      <c r="A26" t="s">
        <v>940</v>
      </c>
      <c r="C26" t="s">
        <v>36</v>
      </c>
      <c r="D26" t="s">
        <v>38</v>
      </c>
    </row>
    <row r="27" spans="1:4" x14ac:dyDescent="0.25">
      <c r="A27" t="s">
        <v>700</v>
      </c>
      <c r="C27" t="s">
        <v>36</v>
      </c>
      <c r="D27" t="s">
        <v>38</v>
      </c>
    </row>
    <row r="28" spans="1:4" x14ac:dyDescent="0.25">
      <c r="A28" t="s">
        <v>186</v>
      </c>
      <c r="C28" t="s">
        <v>36</v>
      </c>
      <c r="D28" t="s">
        <v>38</v>
      </c>
    </row>
    <row r="29" spans="1:4" x14ac:dyDescent="0.25">
      <c r="A29" t="s">
        <v>25</v>
      </c>
      <c r="C29" t="s">
        <v>36</v>
      </c>
      <c r="D29" t="s">
        <v>38</v>
      </c>
    </row>
    <row r="33" spans="1:12" x14ac:dyDescent="0.25">
      <c r="A33" s="1" t="s">
        <v>39</v>
      </c>
    </row>
    <row r="34" spans="1:12" x14ac:dyDescent="0.25">
      <c r="A34" s="1" t="s">
        <v>13</v>
      </c>
      <c r="B34" s="1" t="s">
        <v>40</v>
      </c>
      <c r="C34" s="1" t="s">
        <v>41</v>
      </c>
      <c r="D34" s="1" t="s">
        <v>42</v>
      </c>
      <c r="E34" s="1" t="s">
        <v>43</v>
      </c>
      <c r="F34" s="1" t="s">
        <v>44</v>
      </c>
      <c r="G34" s="1" t="s">
        <v>45</v>
      </c>
      <c r="H34" s="1" t="s">
        <v>46</v>
      </c>
      <c r="I34" s="1" t="s">
        <v>47</v>
      </c>
      <c r="J34" s="1" t="s">
        <v>48</v>
      </c>
      <c r="K34" s="1" t="s">
        <v>49</v>
      </c>
      <c r="L34" s="1" t="s">
        <v>50</v>
      </c>
    </row>
    <row r="35" spans="1:12" x14ac:dyDescent="0.25">
      <c r="A35" t="s">
        <v>270</v>
      </c>
      <c r="B35" t="s">
        <v>1211</v>
      </c>
      <c r="C35">
        <v>1</v>
      </c>
      <c r="F35">
        <v>91.058593999999999</v>
      </c>
      <c r="G35" t="s">
        <v>1215</v>
      </c>
      <c r="H35">
        <v>2731757</v>
      </c>
      <c r="I35" t="s">
        <v>63</v>
      </c>
      <c r="J35" t="s">
        <v>64</v>
      </c>
      <c r="K35" t="s">
        <v>65</v>
      </c>
      <c r="L35">
        <v>91.070300000000003</v>
      </c>
    </row>
    <row r="36" spans="1:12" x14ac:dyDescent="0.25">
      <c r="A36" t="s">
        <v>414</v>
      </c>
      <c r="B36" t="s">
        <v>1211</v>
      </c>
      <c r="C36">
        <v>1</v>
      </c>
      <c r="F36">
        <v>89.894531000000001</v>
      </c>
      <c r="G36" t="s">
        <v>1216</v>
      </c>
      <c r="H36">
        <v>2247363</v>
      </c>
      <c r="I36" t="s">
        <v>63</v>
      </c>
      <c r="J36" t="s">
        <v>64</v>
      </c>
      <c r="K36" t="s">
        <v>65</v>
      </c>
      <c r="L36">
        <v>89.898399999999995</v>
      </c>
    </row>
    <row r="37" spans="1:12" x14ac:dyDescent="0.25">
      <c r="A37" t="s">
        <v>838</v>
      </c>
      <c r="B37" t="s">
        <v>1211</v>
      </c>
      <c r="C37">
        <v>1</v>
      </c>
      <c r="F37">
        <v>84.296875</v>
      </c>
      <c r="G37" t="s">
        <v>1217</v>
      </c>
      <c r="H37">
        <v>1685937</v>
      </c>
      <c r="I37" t="s">
        <v>63</v>
      </c>
      <c r="J37" t="s">
        <v>64</v>
      </c>
      <c r="K37" t="s">
        <v>65</v>
      </c>
      <c r="L37">
        <v>84.3125</v>
      </c>
    </row>
    <row r="38" spans="1:12" x14ac:dyDescent="0.25">
      <c r="A38" t="s">
        <v>307</v>
      </c>
      <c r="B38" t="s">
        <v>1212</v>
      </c>
      <c r="C38">
        <v>1</v>
      </c>
      <c r="F38">
        <v>94.152343999999999</v>
      </c>
      <c r="G38" t="s">
        <v>1218</v>
      </c>
      <c r="H38">
        <v>3766093</v>
      </c>
      <c r="I38" t="s">
        <v>63</v>
      </c>
      <c r="J38" t="s">
        <v>64</v>
      </c>
      <c r="K38" t="s">
        <v>65</v>
      </c>
      <c r="L38">
        <v>94.148449999999997</v>
      </c>
    </row>
    <row r="39" spans="1:12" x14ac:dyDescent="0.25">
      <c r="A39" t="s">
        <v>307</v>
      </c>
      <c r="B39" t="s">
        <v>1211</v>
      </c>
      <c r="C39">
        <v>1</v>
      </c>
      <c r="F39">
        <v>94.070312000000001</v>
      </c>
      <c r="G39" t="s">
        <v>1219</v>
      </c>
      <c r="H39">
        <v>3762812</v>
      </c>
      <c r="I39" t="s">
        <v>63</v>
      </c>
      <c r="J39" t="s">
        <v>64</v>
      </c>
      <c r="K39" t="s">
        <v>65</v>
      </c>
      <c r="L39">
        <v>94.066400000000002</v>
      </c>
    </row>
    <row r="40" spans="1:12" x14ac:dyDescent="0.25">
      <c r="A40" t="s">
        <v>870</v>
      </c>
      <c r="B40" t="s">
        <v>1212</v>
      </c>
      <c r="C40">
        <v>1</v>
      </c>
      <c r="F40">
        <v>95.449218999999999</v>
      </c>
      <c r="G40" t="s">
        <v>1220</v>
      </c>
      <c r="H40">
        <v>1193115</v>
      </c>
      <c r="I40" t="s">
        <v>63</v>
      </c>
      <c r="J40" t="s">
        <v>64</v>
      </c>
      <c r="K40" t="s">
        <v>65</v>
      </c>
      <c r="L40">
        <v>95.453149999999994</v>
      </c>
    </row>
    <row r="41" spans="1:12" x14ac:dyDescent="0.25">
      <c r="A41" t="s">
        <v>1210</v>
      </c>
      <c r="B41" t="s">
        <v>1213</v>
      </c>
      <c r="C41">
        <v>1</v>
      </c>
      <c r="D41">
        <v>96.695312000000001</v>
      </c>
      <c r="E41">
        <v>4834765.625</v>
      </c>
      <c r="I41" t="s">
        <v>63</v>
      </c>
      <c r="J41" t="s">
        <v>64</v>
      </c>
      <c r="K41" t="s">
        <v>65</v>
      </c>
    </row>
    <row r="42" spans="1:12" x14ac:dyDescent="0.25">
      <c r="A42" t="s">
        <v>186</v>
      </c>
      <c r="B42" t="s">
        <v>1213</v>
      </c>
      <c r="C42">
        <v>1</v>
      </c>
      <c r="F42">
        <v>95.75</v>
      </c>
      <c r="G42" t="s">
        <v>1221</v>
      </c>
      <c r="H42">
        <v>1915000</v>
      </c>
      <c r="I42" t="s">
        <v>63</v>
      </c>
      <c r="J42" t="s">
        <v>64</v>
      </c>
      <c r="K42" t="s">
        <v>65</v>
      </c>
      <c r="L42">
        <v>95.742199999999997</v>
      </c>
    </row>
    <row r="43" spans="1:12" x14ac:dyDescent="0.25">
      <c r="A43" t="s">
        <v>417</v>
      </c>
      <c r="B43" t="s">
        <v>1214</v>
      </c>
      <c r="C43">
        <v>1</v>
      </c>
      <c r="F43">
        <v>98.990334000000004</v>
      </c>
      <c r="G43" t="s">
        <v>1222</v>
      </c>
      <c r="H43">
        <v>6770938</v>
      </c>
      <c r="I43" t="s">
        <v>63</v>
      </c>
      <c r="J43" t="s">
        <v>64</v>
      </c>
      <c r="K43" t="s">
        <v>65</v>
      </c>
      <c r="L43">
        <v>98.992199999999997</v>
      </c>
    </row>
    <row r="44" spans="1:12" x14ac:dyDescent="0.25">
      <c r="A44" t="s">
        <v>25</v>
      </c>
      <c r="B44" t="s">
        <v>1212</v>
      </c>
      <c r="C44">
        <v>1</v>
      </c>
      <c r="F44">
        <v>99.304687999999999</v>
      </c>
      <c r="G44" t="s">
        <v>1223</v>
      </c>
      <c r="H44">
        <v>9930468</v>
      </c>
      <c r="I44" t="s">
        <v>63</v>
      </c>
      <c r="J44" t="s">
        <v>64</v>
      </c>
      <c r="K44" t="s">
        <v>65</v>
      </c>
      <c r="L44">
        <v>99.304699999999997</v>
      </c>
    </row>
    <row r="45" spans="1:12" x14ac:dyDescent="0.25">
      <c r="A45" t="s">
        <v>25</v>
      </c>
      <c r="B45" t="s">
        <v>1213</v>
      </c>
      <c r="C45">
        <v>1</v>
      </c>
      <c r="F45">
        <v>99.316406000000001</v>
      </c>
      <c r="G45" t="s">
        <v>1224</v>
      </c>
      <c r="H45">
        <v>496582</v>
      </c>
      <c r="I45" t="s">
        <v>63</v>
      </c>
      <c r="J45" t="s">
        <v>64</v>
      </c>
      <c r="K45" t="s">
        <v>65</v>
      </c>
      <c r="L45">
        <v>99.320300000000003</v>
      </c>
    </row>
    <row r="46" spans="1:12" x14ac:dyDescent="0.25">
      <c r="A46" t="s">
        <v>31</v>
      </c>
      <c r="B46" t="s">
        <v>1212</v>
      </c>
      <c r="C46">
        <v>1</v>
      </c>
      <c r="F46">
        <v>99.839843999999999</v>
      </c>
      <c r="G46" t="s">
        <v>1225</v>
      </c>
      <c r="H46">
        <v>2995195</v>
      </c>
      <c r="I46" t="s">
        <v>63</v>
      </c>
      <c r="J46" t="s">
        <v>64</v>
      </c>
      <c r="K46" t="s">
        <v>65</v>
      </c>
      <c r="L46">
        <v>99.851600000000005</v>
      </c>
    </row>
    <row r="47" spans="1:12" x14ac:dyDescent="0.25">
      <c r="A47" t="s">
        <v>441</v>
      </c>
      <c r="B47" t="s">
        <v>1213</v>
      </c>
      <c r="C47">
        <v>1</v>
      </c>
      <c r="F47">
        <v>99.753906000000001</v>
      </c>
      <c r="G47" t="s">
        <v>1226</v>
      </c>
      <c r="H47">
        <v>3990156</v>
      </c>
      <c r="I47" t="s">
        <v>63</v>
      </c>
      <c r="J47" t="s">
        <v>64</v>
      </c>
      <c r="K47" t="s">
        <v>65</v>
      </c>
      <c r="L47">
        <v>99.742199999999997</v>
      </c>
    </row>
    <row r="48" spans="1:12" x14ac:dyDescent="0.25">
      <c r="A48" t="s">
        <v>679</v>
      </c>
      <c r="B48" t="s">
        <v>1212</v>
      </c>
      <c r="C48">
        <v>1</v>
      </c>
      <c r="F48">
        <v>99.101562000000001</v>
      </c>
      <c r="G48" t="s">
        <v>1227</v>
      </c>
      <c r="H48">
        <v>1982031</v>
      </c>
      <c r="I48" t="s">
        <v>63</v>
      </c>
      <c r="J48" t="s">
        <v>64</v>
      </c>
      <c r="K48" t="s">
        <v>65</v>
      </c>
      <c r="L48">
        <v>99.101600000000005</v>
      </c>
    </row>
    <row r="49" spans="1:12" x14ac:dyDescent="0.25">
      <c r="A49" t="s">
        <v>679</v>
      </c>
      <c r="B49" t="s">
        <v>1213</v>
      </c>
      <c r="C49">
        <v>1</v>
      </c>
      <c r="F49">
        <v>99.292968999999999</v>
      </c>
      <c r="G49" t="s">
        <v>1228</v>
      </c>
      <c r="H49">
        <v>4964648</v>
      </c>
      <c r="I49" t="s">
        <v>63</v>
      </c>
      <c r="J49" t="s">
        <v>64</v>
      </c>
      <c r="K49" t="s">
        <v>65</v>
      </c>
      <c r="L49">
        <v>99.304699999999997</v>
      </c>
    </row>
    <row r="50" spans="1:12" x14ac:dyDescent="0.25">
      <c r="A50" t="s">
        <v>940</v>
      </c>
      <c r="B50" t="s">
        <v>1212</v>
      </c>
      <c r="C50">
        <v>1</v>
      </c>
      <c r="F50">
        <v>99.542968999999999</v>
      </c>
      <c r="G50" t="s">
        <v>1229</v>
      </c>
      <c r="H50">
        <v>3782632</v>
      </c>
      <c r="I50" t="s">
        <v>63</v>
      </c>
      <c r="J50" t="s">
        <v>64</v>
      </c>
      <c r="K50" t="s">
        <v>65</v>
      </c>
      <c r="L50">
        <v>99.535150000000002</v>
      </c>
    </row>
    <row r="51" spans="1:12" x14ac:dyDescent="0.25">
      <c r="A51" t="s">
        <v>940</v>
      </c>
      <c r="B51" t="s">
        <v>1213</v>
      </c>
      <c r="C51">
        <v>1</v>
      </c>
      <c r="F51">
        <v>99.492187999999999</v>
      </c>
      <c r="G51" t="s">
        <v>1230</v>
      </c>
      <c r="H51">
        <v>2984765</v>
      </c>
      <c r="I51" t="s">
        <v>63</v>
      </c>
      <c r="J51" t="s">
        <v>64</v>
      </c>
      <c r="K51" t="s">
        <v>65</v>
      </c>
      <c r="L51">
        <v>99.503900000000002</v>
      </c>
    </row>
    <row r="52" spans="1:12" x14ac:dyDescent="0.25">
      <c r="A52" t="s">
        <v>1094</v>
      </c>
      <c r="B52" t="s">
        <v>1211</v>
      </c>
      <c r="C52">
        <v>1</v>
      </c>
      <c r="F52">
        <v>3.0630000000000002</v>
      </c>
      <c r="G52" t="s">
        <v>1231</v>
      </c>
      <c r="H52">
        <v>104600</v>
      </c>
      <c r="I52" t="s">
        <v>63</v>
      </c>
      <c r="J52" t="s">
        <v>64</v>
      </c>
      <c r="K52" t="s">
        <v>65</v>
      </c>
      <c r="L52">
        <v>3.1455000000000002</v>
      </c>
    </row>
    <row r="53" spans="1:12" x14ac:dyDescent="0.25">
      <c r="A53" t="s">
        <v>17</v>
      </c>
      <c r="B53" t="s">
        <v>1214</v>
      </c>
      <c r="C53">
        <v>1</v>
      </c>
      <c r="F53">
        <v>120.078125</v>
      </c>
      <c r="G53" t="s">
        <v>1232</v>
      </c>
      <c r="H53">
        <v>3566320</v>
      </c>
      <c r="I53" t="s">
        <v>63</v>
      </c>
      <c r="J53" t="s">
        <v>64</v>
      </c>
      <c r="K53" t="s">
        <v>65</v>
      </c>
      <c r="L53">
        <v>120.07035</v>
      </c>
    </row>
    <row r="54" spans="1:12" x14ac:dyDescent="0.25">
      <c r="A54" t="s">
        <v>17</v>
      </c>
      <c r="B54" t="s">
        <v>1212</v>
      </c>
      <c r="C54">
        <v>1</v>
      </c>
      <c r="F54">
        <v>120.032062</v>
      </c>
      <c r="G54" t="s">
        <v>1233</v>
      </c>
      <c r="H54">
        <v>3564952</v>
      </c>
      <c r="I54" t="s">
        <v>63</v>
      </c>
      <c r="J54" t="s">
        <v>64</v>
      </c>
      <c r="K54" t="s">
        <v>65</v>
      </c>
      <c r="L54">
        <v>120.03905</v>
      </c>
    </row>
    <row r="55" spans="1:12" x14ac:dyDescent="0.25">
      <c r="A55" t="s">
        <v>17</v>
      </c>
      <c r="B55" t="s">
        <v>1213</v>
      </c>
      <c r="C55">
        <v>1</v>
      </c>
      <c r="F55">
        <v>120.49282700000001</v>
      </c>
      <c r="G55" t="s">
        <v>1234</v>
      </c>
      <c r="H55">
        <v>428954</v>
      </c>
      <c r="I55" t="s">
        <v>63</v>
      </c>
      <c r="J55" t="s">
        <v>64</v>
      </c>
      <c r="K55" t="s">
        <v>65</v>
      </c>
      <c r="L55">
        <v>120.4922</v>
      </c>
    </row>
    <row r="56" spans="1:12" x14ac:dyDescent="0.25">
      <c r="A56" t="s">
        <v>462</v>
      </c>
      <c r="B56" t="s">
        <v>1211</v>
      </c>
      <c r="C56">
        <v>1</v>
      </c>
      <c r="F56">
        <v>98.101562000000001</v>
      </c>
      <c r="G56" t="s">
        <v>1235</v>
      </c>
      <c r="H56">
        <v>1962031</v>
      </c>
      <c r="I56" t="s">
        <v>63</v>
      </c>
      <c r="J56" t="s">
        <v>64</v>
      </c>
      <c r="K56" t="s">
        <v>65</v>
      </c>
      <c r="L56">
        <v>98.109399999999994</v>
      </c>
    </row>
    <row r="57" spans="1:12" x14ac:dyDescent="0.25">
      <c r="A57" t="s">
        <v>413</v>
      </c>
      <c r="B57" t="s">
        <v>1211</v>
      </c>
      <c r="C57">
        <v>1</v>
      </c>
      <c r="F57">
        <v>98.121093999999999</v>
      </c>
      <c r="G57" t="s">
        <v>1236</v>
      </c>
      <c r="H57">
        <v>147181</v>
      </c>
      <c r="I57" t="s">
        <v>63</v>
      </c>
      <c r="J57" t="s">
        <v>64</v>
      </c>
      <c r="K57" t="s">
        <v>65</v>
      </c>
      <c r="L57">
        <v>98.117199999999997</v>
      </c>
    </row>
    <row r="58" spans="1:12" x14ac:dyDescent="0.25">
      <c r="A58" t="s">
        <v>1209</v>
      </c>
      <c r="B58" t="s">
        <v>1212</v>
      </c>
      <c r="C58">
        <v>1</v>
      </c>
      <c r="F58">
        <v>97.282777999999993</v>
      </c>
      <c r="G58" t="s">
        <v>1237</v>
      </c>
      <c r="H58">
        <v>631365</v>
      </c>
      <c r="I58" t="s">
        <v>63</v>
      </c>
      <c r="J58" t="s">
        <v>64</v>
      </c>
      <c r="K58" t="s">
        <v>65</v>
      </c>
      <c r="L58">
        <v>97.28125</v>
      </c>
    </row>
    <row r="59" spans="1:12" x14ac:dyDescent="0.25">
      <c r="A59" t="s">
        <v>1209</v>
      </c>
      <c r="B59" t="s">
        <v>1211</v>
      </c>
      <c r="C59">
        <v>1</v>
      </c>
      <c r="F59">
        <v>97.251149999999996</v>
      </c>
      <c r="G59" t="s">
        <v>1238</v>
      </c>
      <c r="H59">
        <v>2104514</v>
      </c>
      <c r="I59" t="s">
        <v>63</v>
      </c>
      <c r="J59" t="s">
        <v>64</v>
      </c>
      <c r="K59" t="s">
        <v>65</v>
      </c>
      <c r="L59">
        <v>97.25</v>
      </c>
    </row>
    <row r="63" spans="1:12" x14ac:dyDescent="0.25">
      <c r="A63" s="1" t="s">
        <v>66</v>
      </c>
    </row>
    <row r="64" spans="1:12" x14ac:dyDescent="0.25">
      <c r="A64" s="1" t="s">
        <v>13</v>
      </c>
      <c r="B64" s="1" t="s">
        <v>67</v>
      </c>
      <c r="C64" s="1" t="s">
        <v>68</v>
      </c>
      <c r="D64" s="1" t="s">
        <v>69</v>
      </c>
      <c r="E64" s="1" t="s">
        <v>70</v>
      </c>
    </row>
    <row r="65" spans="1:5" x14ac:dyDescent="0.25">
      <c r="A65" t="s">
        <v>17</v>
      </c>
      <c r="B65">
        <v>120.27009919666661</v>
      </c>
      <c r="C65">
        <v>120.2118365740871</v>
      </c>
      <c r="D65">
        <v>120.4928274</v>
      </c>
      <c r="E65">
        <v>120.03206249999999</v>
      </c>
    </row>
    <row r="66" spans="1:5" x14ac:dyDescent="0.25">
      <c r="A66" t="s">
        <v>870</v>
      </c>
      <c r="B66">
        <v>95.6787109375</v>
      </c>
      <c r="C66">
        <v>95.710085227272728</v>
      </c>
      <c r="D66">
        <v>95.97265625</v>
      </c>
      <c r="E66">
        <v>95.43359375</v>
      </c>
    </row>
    <row r="67" spans="1:5" x14ac:dyDescent="0.25">
      <c r="A67" t="s">
        <v>25</v>
      </c>
      <c r="B67">
        <v>99.328125</v>
      </c>
      <c r="C67">
        <v>99.323396381578945</v>
      </c>
      <c r="D67">
        <v>99.36328125</v>
      </c>
      <c r="E67">
        <v>99.3046875</v>
      </c>
    </row>
    <row r="68" spans="1:5" x14ac:dyDescent="0.25">
      <c r="A68" t="s">
        <v>679</v>
      </c>
      <c r="B68">
        <v>99.277344249999999</v>
      </c>
      <c r="C68">
        <v>99.27586708352456</v>
      </c>
      <c r="D68">
        <v>99.3828125</v>
      </c>
      <c r="E68">
        <v>99.1015625</v>
      </c>
    </row>
    <row r="69" spans="1:5" x14ac:dyDescent="0.25">
      <c r="A69" t="s">
        <v>940</v>
      </c>
      <c r="B69">
        <v>99.517578125</v>
      </c>
      <c r="C69">
        <v>99.520565257352942</v>
      </c>
    </row>
    <row r="70" spans="1:5" x14ac:dyDescent="0.25">
      <c r="A70" t="s">
        <v>1209</v>
      </c>
      <c r="B70">
        <v>97.26233967443585</v>
      </c>
      <c r="C70">
        <v>97.265679348782285</v>
      </c>
      <c r="D70">
        <v>97.282777699999997</v>
      </c>
      <c r="E70">
        <v>97.251149699999999</v>
      </c>
    </row>
    <row r="71" spans="1:5" x14ac:dyDescent="0.25">
      <c r="A71" t="s">
        <v>307</v>
      </c>
      <c r="B71">
        <v>94.111328125</v>
      </c>
      <c r="C71">
        <v>94.111328125</v>
      </c>
    </row>
    <row r="75" spans="1:5" x14ac:dyDescent="0.25">
      <c r="A75" s="1" t="s">
        <v>71</v>
      </c>
    </row>
    <row r="76" spans="1:5" x14ac:dyDescent="0.25">
      <c r="A76" s="1" t="s">
        <v>13</v>
      </c>
      <c r="B76" s="1" t="s">
        <v>72</v>
      </c>
      <c r="C76" s="1" t="s">
        <v>73</v>
      </c>
      <c r="D76" s="1" t="s">
        <v>74</v>
      </c>
      <c r="E76" s="1" t="s">
        <v>75</v>
      </c>
    </row>
    <row r="77" spans="1:5" x14ac:dyDescent="0.25">
      <c r="A77" t="s">
        <v>1206</v>
      </c>
      <c r="B77" t="s">
        <v>11</v>
      </c>
      <c r="C77" t="s">
        <v>11</v>
      </c>
      <c r="D77">
        <v>0</v>
      </c>
      <c r="E77">
        <v>0</v>
      </c>
    </row>
    <row r="78" spans="1:5" x14ac:dyDescent="0.25">
      <c r="A78" t="s">
        <v>1207</v>
      </c>
      <c r="B78" t="s">
        <v>11</v>
      </c>
      <c r="C78" t="s">
        <v>11</v>
      </c>
      <c r="D78">
        <v>0</v>
      </c>
      <c r="E78">
        <v>0</v>
      </c>
    </row>
    <row r="79" spans="1:5" x14ac:dyDescent="0.25">
      <c r="A79" t="s">
        <v>1208</v>
      </c>
      <c r="B79" t="s">
        <v>11</v>
      </c>
      <c r="C79" t="s">
        <v>11</v>
      </c>
      <c r="D79">
        <v>0</v>
      </c>
      <c r="E79">
        <v>0</v>
      </c>
    </row>
    <row r="80" spans="1:5" x14ac:dyDescent="0.25">
      <c r="A80" t="s">
        <v>417</v>
      </c>
      <c r="B80" t="s">
        <v>11</v>
      </c>
      <c r="C80" t="s">
        <v>11</v>
      </c>
      <c r="D80">
        <v>0</v>
      </c>
      <c r="E80">
        <v>0</v>
      </c>
    </row>
    <row r="81" spans="1:5" x14ac:dyDescent="0.25">
      <c r="A81" t="s">
        <v>870</v>
      </c>
      <c r="B81" t="s">
        <v>11</v>
      </c>
      <c r="C81" t="s">
        <v>11</v>
      </c>
      <c r="D81">
        <v>0</v>
      </c>
      <c r="E81">
        <v>0</v>
      </c>
    </row>
    <row r="82" spans="1:5" x14ac:dyDescent="0.25">
      <c r="A82" t="s">
        <v>31</v>
      </c>
      <c r="B82" t="s">
        <v>11</v>
      </c>
      <c r="C82" t="s">
        <v>11</v>
      </c>
      <c r="D82">
        <v>0</v>
      </c>
      <c r="E82">
        <v>0</v>
      </c>
    </row>
    <row r="83" spans="1:5" x14ac:dyDescent="0.25">
      <c r="A83" t="s">
        <v>1094</v>
      </c>
      <c r="B83" t="s">
        <v>11</v>
      </c>
      <c r="C83" t="s">
        <v>11</v>
      </c>
      <c r="D83">
        <v>0</v>
      </c>
      <c r="E83">
        <v>0</v>
      </c>
    </row>
    <row r="84" spans="1:5" x14ac:dyDescent="0.25">
      <c r="A84" t="s">
        <v>270</v>
      </c>
      <c r="B84" t="s">
        <v>11</v>
      </c>
      <c r="C84" t="s">
        <v>11</v>
      </c>
      <c r="D84">
        <v>0</v>
      </c>
      <c r="E84">
        <v>0</v>
      </c>
    </row>
    <row r="85" spans="1:5" x14ac:dyDescent="0.25">
      <c r="A85" t="s">
        <v>307</v>
      </c>
      <c r="B85" t="s">
        <v>11</v>
      </c>
      <c r="C85" t="s">
        <v>11</v>
      </c>
      <c r="D85">
        <v>0</v>
      </c>
      <c r="E85">
        <v>0</v>
      </c>
    </row>
    <row r="86" spans="1:5" x14ac:dyDescent="0.25">
      <c r="A86" t="s">
        <v>462</v>
      </c>
      <c r="B86" t="s">
        <v>11</v>
      </c>
      <c r="C86" t="s">
        <v>11</v>
      </c>
      <c r="D86">
        <v>0</v>
      </c>
      <c r="E86">
        <v>0</v>
      </c>
    </row>
    <row r="87" spans="1:5" x14ac:dyDescent="0.25">
      <c r="A87" t="s">
        <v>413</v>
      </c>
      <c r="B87" t="s">
        <v>11</v>
      </c>
      <c r="C87" t="s">
        <v>11</v>
      </c>
      <c r="D87">
        <v>0</v>
      </c>
      <c r="E87">
        <v>0</v>
      </c>
    </row>
    <row r="88" spans="1:5" x14ac:dyDescent="0.25">
      <c r="A88" t="s">
        <v>414</v>
      </c>
      <c r="B88" t="s">
        <v>11</v>
      </c>
      <c r="C88" t="s">
        <v>11</v>
      </c>
      <c r="D88">
        <v>0</v>
      </c>
      <c r="E88">
        <v>0</v>
      </c>
    </row>
    <row r="89" spans="1:5" x14ac:dyDescent="0.25">
      <c r="A89" t="s">
        <v>838</v>
      </c>
      <c r="B89" t="s">
        <v>11</v>
      </c>
      <c r="C89" t="s">
        <v>11</v>
      </c>
      <c r="D89">
        <v>0</v>
      </c>
      <c r="E89">
        <v>0</v>
      </c>
    </row>
    <row r="90" spans="1:5" x14ac:dyDescent="0.25">
      <c r="A90" t="s">
        <v>1209</v>
      </c>
      <c r="B90" t="s">
        <v>11</v>
      </c>
      <c r="C90" t="s">
        <v>11</v>
      </c>
      <c r="D90">
        <v>0</v>
      </c>
      <c r="E90">
        <v>0</v>
      </c>
    </row>
    <row r="91" spans="1:5" x14ac:dyDescent="0.25">
      <c r="A91" t="s">
        <v>1210</v>
      </c>
      <c r="B91" t="s">
        <v>11</v>
      </c>
      <c r="C91" t="s">
        <v>11</v>
      </c>
      <c r="D91">
        <v>0</v>
      </c>
      <c r="E91">
        <v>0</v>
      </c>
    </row>
    <row r="92" spans="1:5" x14ac:dyDescent="0.25">
      <c r="A92" t="s">
        <v>17</v>
      </c>
      <c r="B92" t="s">
        <v>11</v>
      </c>
      <c r="C92" t="s">
        <v>11</v>
      </c>
      <c r="D92">
        <v>0</v>
      </c>
      <c r="E92">
        <v>0</v>
      </c>
    </row>
    <row r="93" spans="1:5" x14ac:dyDescent="0.25">
      <c r="A93" t="s">
        <v>679</v>
      </c>
      <c r="B93" t="s">
        <v>11</v>
      </c>
      <c r="C93" t="s">
        <v>11</v>
      </c>
      <c r="D93">
        <v>0</v>
      </c>
      <c r="E93">
        <v>0</v>
      </c>
    </row>
    <row r="94" spans="1:5" x14ac:dyDescent="0.25">
      <c r="A94" t="s">
        <v>441</v>
      </c>
      <c r="B94" t="s">
        <v>11</v>
      </c>
      <c r="C94" t="s">
        <v>11</v>
      </c>
      <c r="D94">
        <v>0</v>
      </c>
      <c r="E94">
        <v>0</v>
      </c>
    </row>
    <row r="95" spans="1:5" x14ac:dyDescent="0.25">
      <c r="A95" t="s">
        <v>940</v>
      </c>
      <c r="B95" t="s">
        <v>11</v>
      </c>
      <c r="C95" t="s">
        <v>11</v>
      </c>
      <c r="D95">
        <v>0</v>
      </c>
      <c r="E95">
        <v>0</v>
      </c>
    </row>
    <row r="96" spans="1:5" x14ac:dyDescent="0.25">
      <c r="A96" t="s">
        <v>700</v>
      </c>
      <c r="B96" t="s">
        <v>11</v>
      </c>
      <c r="C96" t="s">
        <v>11</v>
      </c>
      <c r="D96">
        <v>0</v>
      </c>
      <c r="E96">
        <v>0</v>
      </c>
    </row>
    <row r="97" spans="1:9" x14ac:dyDescent="0.25">
      <c r="A97" t="s">
        <v>186</v>
      </c>
      <c r="B97" t="s">
        <v>11</v>
      </c>
      <c r="C97" t="s">
        <v>11</v>
      </c>
      <c r="D97">
        <v>0</v>
      </c>
      <c r="E97">
        <v>0</v>
      </c>
    </row>
    <row r="98" spans="1:9" x14ac:dyDescent="0.25">
      <c r="A98" t="s">
        <v>25</v>
      </c>
      <c r="B98" t="s">
        <v>11</v>
      </c>
      <c r="C98" t="s">
        <v>11</v>
      </c>
      <c r="D98">
        <v>0</v>
      </c>
      <c r="E98">
        <v>0</v>
      </c>
    </row>
    <row r="102" spans="1:9" x14ac:dyDescent="0.25">
      <c r="A102" s="1" t="s">
        <v>76</v>
      </c>
    </row>
    <row r="103" spans="1:9" x14ac:dyDescent="0.25">
      <c r="A103" s="1" t="s">
        <v>13</v>
      </c>
      <c r="B103" s="1" t="s">
        <v>77</v>
      </c>
      <c r="C103" s="1" t="s">
        <v>78</v>
      </c>
      <c r="D103" s="1" t="s">
        <v>79</v>
      </c>
      <c r="E103" s="1" t="s">
        <v>80</v>
      </c>
      <c r="F103" s="1" t="s">
        <v>81</v>
      </c>
      <c r="G103" s="1" t="s">
        <v>82</v>
      </c>
      <c r="H103" s="1" t="s">
        <v>83</v>
      </c>
      <c r="I103" s="1" t="s">
        <v>84</v>
      </c>
    </row>
    <row r="104" spans="1:9" x14ac:dyDescent="0.25">
      <c r="A104" t="s">
        <v>1206</v>
      </c>
      <c r="B104">
        <v>1</v>
      </c>
      <c r="C104">
        <v>1</v>
      </c>
      <c r="D104">
        <v>544300</v>
      </c>
      <c r="G104">
        <v>544300</v>
      </c>
      <c r="H104">
        <v>544300</v>
      </c>
    </row>
    <row r="105" spans="1:9" x14ac:dyDescent="0.25">
      <c r="A105" t="s">
        <v>1094</v>
      </c>
      <c r="B105">
        <v>1</v>
      </c>
      <c r="C105">
        <v>1</v>
      </c>
      <c r="D105">
        <v>104600</v>
      </c>
      <c r="G105">
        <v>104600</v>
      </c>
      <c r="H105">
        <v>104600</v>
      </c>
    </row>
    <row r="106" spans="1:9" x14ac:dyDescent="0.25">
      <c r="A106" t="s">
        <v>1207</v>
      </c>
      <c r="B106">
        <v>1</v>
      </c>
      <c r="C106">
        <v>1</v>
      </c>
      <c r="D106">
        <v>454200</v>
      </c>
      <c r="G106">
        <v>454200</v>
      </c>
      <c r="H106">
        <v>454200</v>
      </c>
    </row>
    <row r="107" spans="1:9" x14ac:dyDescent="0.25">
      <c r="A107" t="s">
        <v>1208</v>
      </c>
      <c r="B107">
        <v>1</v>
      </c>
      <c r="C107">
        <v>1</v>
      </c>
      <c r="D107">
        <v>121300</v>
      </c>
      <c r="G107">
        <v>121300</v>
      </c>
      <c r="H107">
        <v>121300</v>
      </c>
    </row>
    <row r="108" spans="1:9" x14ac:dyDescent="0.25">
      <c r="A108" t="s">
        <v>17</v>
      </c>
      <c r="B108">
        <v>30</v>
      </c>
      <c r="C108">
        <v>30</v>
      </c>
      <c r="D108">
        <v>28544300.594517</v>
      </c>
      <c r="G108">
        <v>356000</v>
      </c>
      <c r="H108">
        <v>356000</v>
      </c>
    </row>
    <row r="109" spans="1:9" x14ac:dyDescent="0.25">
      <c r="A109" t="s">
        <v>462</v>
      </c>
      <c r="B109">
        <v>1</v>
      </c>
      <c r="C109">
        <v>1</v>
      </c>
      <c r="D109">
        <v>1962031.25</v>
      </c>
      <c r="G109">
        <v>2000000</v>
      </c>
      <c r="H109">
        <v>2000000</v>
      </c>
    </row>
    <row r="110" spans="1:9" x14ac:dyDescent="0.25">
      <c r="A110" t="s">
        <v>413</v>
      </c>
      <c r="B110">
        <v>1</v>
      </c>
      <c r="C110">
        <v>1</v>
      </c>
      <c r="D110">
        <v>147181.640625</v>
      </c>
      <c r="G110">
        <v>150000</v>
      </c>
      <c r="H110">
        <v>150000</v>
      </c>
    </row>
    <row r="111" spans="1:9" x14ac:dyDescent="0.25">
      <c r="A111" t="s">
        <v>838</v>
      </c>
      <c r="B111">
        <v>1</v>
      </c>
      <c r="C111">
        <v>1</v>
      </c>
      <c r="D111">
        <v>1685937.5</v>
      </c>
      <c r="G111">
        <v>2000000</v>
      </c>
      <c r="H111">
        <v>2000000</v>
      </c>
    </row>
    <row r="112" spans="1:9" x14ac:dyDescent="0.25">
      <c r="A112" t="s">
        <v>870</v>
      </c>
      <c r="B112">
        <v>4</v>
      </c>
      <c r="C112">
        <v>4</v>
      </c>
      <c r="D112">
        <v>5264054.6875</v>
      </c>
      <c r="G112">
        <v>1375000</v>
      </c>
      <c r="H112">
        <v>1375000</v>
      </c>
    </row>
    <row r="113" spans="1:8" x14ac:dyDescent="0.25">
      <c r="A113" t="s">
        <v>700</v>
      </c>
      <c r="B113">
        <v>1</v>
      </c>
      <c r="C113">
        <v>1</v>
      </c>
      <c r="D113">
        <v>24589843.75</v>
      </c>
      <c r="G113">
        <v>25000000</v>
      </c>
      <c r="H113">
        <v>25000000</v>
      </c>
    </row>
    <row r="114" spans="1:8" x14ac:dyDescent="0.25">
      <c r="A114" t="s">
        <v>414</v>
      </c>
      <c r="B114">
        <v>1</v>
      </c>
      <c r="C114">
        <v>1</v>
      </c>
      <c r="D114">
        <v>2247363.28125</v>
      </c>
      <c r="G114">
        <v>2500000</v>
      </c>
      <c r="H114">
        <v>2500000</v>
      </c>
    </row>
    <row r="115" spans="1:8" x14ac:dyDescent="0.25">
      <c r="A115" t="s">
        <v>417</v>
      </c>
      <c r="B115">
        <v>1</v>
      </c>
      <c r="C115">
        <v>1</v>
      </c>
      <c r="D115">
        <v>6770938.8114</v>
      </c>
      <c r="G115">
        <v>6840000</v>
      </c>
      <c r="H115">
        <v>6840000</v>
      </c>
    </row>
    <row r="116" spans="1:8" x14ac:dyDescent="0.25">
      <c r="A116" t="s">
        <v>25</v>
      </c>
      <c r="B116">
        <v>4</v>
      </c>
      <c r="C116">
        <v>4</v>
      </c>
      <c r="D116">
        <v>28307167.96875</v>
      </c>
      <c r="G116">
        <v>6500000</v>
      </c>
      <c r="H116">
        <v>6500000</v>
      </c>
    </row>
    <row r="117" spans="1:8" x14ac:dyDescent="0.25">
      <c r="A117" t="s">
        <v>31</v>
      </c>
      <c r="B117">
        <v>1</v>
      </c>
      <c r="C117">
        <v>1</v>
      </c>
      <c r="D117">
        <v>2995195.3125</v>
      </c>
      <c r="G117">
        <v>3000000</v>
      </c>
      <c r="H117">
        <v>3000000</v>
      </c>
    </row>
    <row r="118" spans="1:8" x14ac:dyDescent="0.25">
      <c r="A118" t="s">
        <v>679</v>
      </c>
      <c r="B118">
        <v>5</v>
      </c>
      <c r="C118">
        <v>5</v>
      </c>
      <c r="D118">
        <v>216322114.375</v>
      </c>
      <c r="G118">
        <v>5000000</v>
      </c>
      <c r="H118">
        <v>5000000</v>
      </c>
    </row>
    <row r="119" spans="1:8" x14ac:dyDescent="0.25">
      <c r="A119" t="s">
        <v>940</v>
      </c>
      <c r="B119">
        <v>2</v>
      </c>
      <c r="C119">
        <v>2</v>
      </c>
      <c r="D119">
        <v>6767398.4375</v>
      </c>
      <c r="G119">
        <v>3400000</v>
      </c>
      <c r="H119">
        <v>3400000</v>
      </c>
    </row>
    <row r="120" spans="1:8" x14ac:dyDescent="0.25">
      <c r="A120" t="s">
        <v>1209</v>
      </c>
      <c r="B120">
        <v>133</v>
      </c>
      <c r="C120">
        <v>133</v>
      </c>
      <c r="D120">
        <v>210429433.98712319</v>
      </c>
      <c r="G120">
        <v>216000</v>
      </c>
      <c r="H120">
        <v>216000</v>
      </c>
    </row>
    <row r="121" spans="1:8" x14ac:dyDescent="0.25">
      <c r="A121" t="s">
        <v>270</v>
      </c>
      <c r="B121">
        <v>1</v>
      </c>
      <c r="C121">
        <v>1</v>
      </c>
      <c r="D121">
        <v>2731757.8125</v>
      </c>
      <c r="G121">
        <v>3000000</v>
      </c>
      <c r="H121">
        <v>3000000</v>
      </c>
    </row>
    <row r="122" spans="1:8" x14ac:dyDescent="0.25">
      <c r="A122" t="s">
        <v>307</v>
      </c>
      <c r="B122">
        <v>2</v>
      </c>
      <c r="C122">
        <v>2</v>
      </c>
      <c r="D122">
        <v>7528906.25</v>
      </c>
      <c r="G122">
        <v>4000000</v>
      </c>
      <c r="H122">
        <v>4000000</v>
      </c>
    </row>
    <row r="123" spans="1:8" x14ac:dyDescent="0.25">
      <c r="A123" t="s">
        <v>1210</v>
      </c>
      <c r="B123">
        <v>1</v>
      </c>
      <c r="C123">
        <v>1</v>
      </c>
      <c r="D123">
        <v>4834765.625</v>
      </c>
      <c r="G123">
        <v>5000000</v>
      </c>
      <c r="H123">
        <v>5000000</v>
      </c>
    </row>
    <row r="124" spans="1:8" x14ac:dyDescent="0.25">
      <c r="A124" t="s">
        <v>186</v>
      </c>
      <c r="B124">
        <v>1</v>
      </c>
      <c r="C124">
        <v>1</v>
      </c>
      <c r="D124">
        <v>1915000</v>
      </c>
      <c r="G124">
        <v>2000000</v>
      </c>
      <c r="H124">
        <v>2000000</v>
      </c>
    </row>
    <row r="125" spans="1:8" x14ac:dyDescent="0.25">
      <c r="A125" t="s">
        <v>441</v>
      </c>
      <c r="B125">
        <v>1</v>
      </c>
      <c r="C125">
        <v>1</v>
      </c>
      <c r="D125">
        <v>3990156.25</v>
      </c>
      <c r="G125">
        <v>4000000</v>
      </c>
      <c r="H125">
        <v>4000000</v>
      </c>
    </row>
    <row r="129" spans="1:24" x14ac:dyDescent="0.25">
      <c r="A129" s="1" t="s">
        <v>85</v>
      </c>
    </row>
    <row r="130" spans="1:24" x14ac:dyDescent="0.25">
      <c r="A130" s="1" t="s">
        <v>13</v>
      </c>
      <c r="B130" s="1" t="s">
        <v>86</v>
      </c>
      <c r="C130" s="1" t="s">
        <v>87</v>
      </c>
      <c r="D130" s="1" t="s">
        <v>88</v>
      </c>
      <c r="E130" s="1" t="s">
        <v>89</v>
      </c>
      <c r="F130" s="1" t="s">
        <v>90</v>
      </c>
      <c r="G130" s="1" t="s">
        <v>91</v>
      </c>
    </row>
    <row r="134" spans="1:24" x14ac:dyDescent="0.25">
      <c r="A134" s="1" t="s">
        <v>92</v>
      </c>
    </row>
    <row r="135" spans="1:24" x14ac:dyDescent="0.25">
      <c r="A135" s="1" t="s">
        <v>13</v>
      </c>
      <c r="B135" s="1" t="s">
        <v>93</v>
      </c>
      <c r="C135" s="1" t="s">
        <v>94</v>
      </c>
      <c r="D135" s="1" t="s">
        <v>95</v>
      </c>
      <c r="E135" s="1" t="s">
        <v>96</v>
      </c>
      <c r="F135" s="1" t="s">
        <v>97</v>
      </c>
      <c r="G135" s="1" t="s">
        <v>98</v>
      </c>
      <c r="H135" s="1" t="s">
        <v>99</v>
      </c>
      <c r="I135" s="1" t="s">
        <v>100</v>
      </c>
      <c r="J135" s="1" t="s">
        <v>101</v>
      </c>
      <c r="K135" s="1" t="s">
        <v>102</v>
      </c>
      <c r="L135" s="1" t="s">
        <v>103</v>
      </c>
      <c r="M135" s="1" t="s">
        <v>104</v>
      </c>
      <c r="N135" s="1" t="s">
        <v>105</v>
      </c>
      <c r="O135" s="1" t="s">
        <v>106</v>
      </c>
      <c r="P135" s="1" t="s">
        <v>107</v>
      </c>
      <c r="Q135" s="1" t="s">
        <v>108</v>
      </c>
      <c r="R135" s="1" t="s">
        <v>109</v>
      </c>
      <c r="S135" s="1" t="s">
        <v>110</v>
      </c>
      <c r="T135" s="1" t="s">
        <v>111</v>
      </c>
      <c r="U135" s="1" t="s">
        <v>112</v>
      </c>
      <c r="V135" s="1" t="s">
        <v>113</v>
      </c>
      <c r="W135" s="1" t="s">
        <v>114</v>
      </c>
      <c r="X135" s="1" t="s">
        <v>115</v>
      </c>
    </row>
    <row r="139" spans="1:24" x14ac:dyDescent="0.25">
      <c r="A139" s="1" t="s">
        <v>116</v>
      </c>
    </row>
    <row r="140" spans="1:24" x14ac:dyDescent="0.25">
      <c r="A140" s="1" t="s">
        <v>13</v>
      </c>
      <c r="B140" s="1" t="s">
        <v>117</v>
      </c>
      <c r="C140" s="1" t="s">
        <v>118</v>
      </c>
      <c r="D140" s="1" t="s">
        <v>119</v>
      </c>
      <c r="E140" s="1" t="s">
        <v>120</v>
      </c>
    </row>
    <row r="145" spans="1:1" x14ac:dyDescent="0.25">
      <c r="A145" s="1" t="s">
        <v>121</v>
      </c>
    </row>
    <row r="146" spans="1:1" x14ac:dyDescent="0.25">
      <c r="A146" t="s">
        <v>122</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20180914</v>
      </c>
      <c r="E3">
        <v>0</v>
      </c>
      <c r="F3" t="s">
        <v>11</v>
      </c>
      <c r="G3" t="s">
        <v>11</v>
      </c>
    </row>
    <row r="6" spans="1:7" x14ac:dyDescent="0.25">
      <c r="A6" s="1" t="s">
        <v>12</v>
      </c>
    </row>
    <row r="7" spans="1:7" x14ac:dyDescent="0.25">
      <c r="A7" s="1" t="s">
        <v>13</v>
      </c>
      <c r="B7" s="1" t="s">
        <v>14</v>
      </c>
      <c r="C7" s="1" t="s">
        <v>15</v>
      </c>
      <c r="D7" s="1" t="s">
        <v>16</v>
      </c>
    </row>
    <row r="8" spans="1:7" x14ac:dyDescent="0.25">
      <c r="A8" t="s">
        <v>956</v>
      </c>
      <c r="C8" t="s">
        <v>36</v>
      </c>
      <c r="D8" t="s">
        <v>38</v>
      </c>
    </row>
    <row r="9" spans="1:7" x14ac:dyDescent="0.25">
      <c r="A9" t="s">
        <v>19</v>
      </c>
      <c r="C9" t="s">
        <v>36</v>
      </c>
      <c r="D9" t="s">
        <v>38</v>
      </c>
    </row>
    <row r="10" spans="1:7" x14ac:dyDescent="0.25">
      <c r="A10" t="s">
        <v>700</v>
      </c>
      <c r="C10" t="s">
        <v>36</v>
      </c>
      <c r="D10" t="s">
        <v>38</v>
      </c>
    </row>
    <row r="11" spans="1:7" x14ac:dyDescent="0.25">
      <c r="A11" t="s">
        <v>441</v>
      </c>
      <c r="C11" t="s">
        <v>36</v>
      </c>
      <c r="D11" t="s">
        <v>38</v>
      </c>
    </row>
    <row r="12" spans="1:7" x14ac:dyDescent="0.25">
      <c r="A12" t="s">
        <v>326</v>
      </c>
      <c r="C12" t="s">
        <v>36</v>
      </c>
      <c r="D12" t="s">
        <v>38</v>
      </c>
    </row>
    <row r="13" spans="1:7" x14ac:dyDescent="0.25">
      <c r="A13" t="s">
        <v>186</v>
      </c>
      <c r="C13" t="s">
        <v>36</v>
      </c>
      <c r="D13" t="s">
        <v>38</v>
      </c>
    </row>
    <row r="14" spans="1:7" x14ac:dyDescent="0.25">
      <c r="A14" t="s">
        <v>146</v>
      </c>
      <c r="C14" t="s">
        <v>36</v>
      </c>
      <c r="D14" t="s">
        <v>38</v>
      </c>
    </row>
    <row r="15" spans="1:7" x14ac:dyDescent="0.25">
      <c r="A15" t="s">
        <v>925</v>
      </c>
      <c r="C15" t="s">
        <v>36</v>
      </c>
      <c r="D15" t="s">
        <v>38</v>
      </c>
    </row>
    <row r="16" spans="1:7" x14ac:dyDescent="0.25">
      <c r="A16" t="s">
        <v>750</v>
      </c>
      <c r="C16" t="s">
        <v>36</v>
      </c>
      <c r="D16" t="s">
        <v>38</v>
      </c>
    </row>
    <row r="17" spans="1:12" x14ac:dyDescent="0.25">
      <c r="A17" t="s">
        <v>1125</v>
      </c>
      <c r="C17" t="s">
        <v>36</v>
      </c>
      <c r="D17" t="s">
        <v>38</v>
      </c>
    </row>
    <row r="18" spans="1:12" x14ac:dyDescent="0.25">
      <c r="A18" t="s">
        <v>20</v>
      </c>
      <c r="C18" t="s">
        <v>36</v>
      </c>
      <c r="D18" t="s">
        <v>38</v>
      </c>
    </row>
    <row r="19" spans="1:12" x14ac:dyDescent="0.25">
      <c r="A19" t="s">
        <v>1239</v>
      </c>
      <c r="C19" t="s">
        <v>37</v>
      </c>
      <c r="D19" t="s">
        <v>38</v>
      </c>
    </row>
    <row r="20" spans="1:12" x14ac:dyDescent="0.25">
      <c r="A20" t="s">
        <v>679</v>
      </c>
      <c r="C20" t="s">
        <v>36</v>
      </c>
      <c r="D20" t="s">
        <v>38</v>
      </c>
    </row>
    <row r="24" spans="1:12" x14ac:dyDescent="0.25">
      <c r="A24" s="1" t="s">
        <v>39</v>
      </c>
    </row>
    <row r="25" spans="1:12" x14ac:dyDescent="0.25">
      <c r="A25" s="1" t="s">
        <v>13</v>
      </c>
      <c r="B25" s="1" t="s">
        <v>40</v>
      </c>
      <c r="C25" s="1" t="s">
        <v>41</v>
      </c>
      <c r="D25" s="1" t="s">
        <v>42</v>
      </c>
      <c r="E25" s="1" t="s">
        <v>43</v>
      </c>
      <c r="F25" s="1" t="s">
        <v>44</v>
      </c>
      <c r="G25" s="1" t="s">
        <v>45</v>
      </c>
      <c r="H25" s="1" t="s">
        <v>46</v>
      </c>
      <c r="I25" s="1" t="s">
        <v>47</v>
      </c>
      <c r="J25" s="1" t="s">
        <v>48</v>
      </c>
      <c r="K25" s="1" t="s">
        <v>49</v>
      </c>
      <c r="L25" s="1" t="s">
        <v>50</v>
      </c>
    </row>
    <row r="26" spans="1:12" x14ac:dyDescent="0.25">
      <c r="A26" t="s">
        <v>1125</v>
      </c>
      <c r="B26" t="s">
        <v>1240</v>
      </c>
      <c r="C26">
        <v>1</v>
      </c>
      <c r="F26">
        <v>88.199218999999999</v>
      </c>
      <c r="G26" t="s">
        <v>1242</v>
      </c>
      <c r="H26">
        <v>1763984</v>
      </c>
      <c r="I26" t="s">
        <v>63</v>
      </c>
      <c r="J26" t="s">
        <v>64</v>
      </c>
      <c r="K26" t="s">
        <v>65</v>
      </c>
      <c r="L26">
        <v>88.1875</v>
      </c>
    </row>
    <row r="27" spans="1:12" x14ac:dyDescent="0.25">
      <c r="A27" t="s">
        <v>326</v>
      </c>
      <c r="B27" t="s">
        <v>1240</v>
      </c>
      <c r="C27">
        <v>1</v>
      </c>
      <c r="F27">
        <v>92.945312000000001</v>
      </c>
      <c r="G27" t="s">
        <v>1243</v>
      </c>
      <c r="H27">
        <v>2323632</v>
      </c>
      <c r="I27" t="s">
        <v>63</v>
      </c>
      <c r="J27" t="s">
        <v>64</v>
      </c>
      <c r="K27" t="s">
        <v>65</v>
      </c>
      <c r="L27">
        <v>92.960949999999997</v>
      </c>
    </row>
    <row r="28" spans="1:12" x14ac:dyDescent="0.25">
      <c r="A28" t="s">
        <v>146</v>
      </c>
      <c r="B28" t="s">
        <v>1240</v>
      </c>
      <c r="C28">
        <v>1</v>
      </c>
      <c r="F28">
        <v>94.558593999999999</v>
      </c>
      <c r="G28" t="s">
        <v>1244</v>
      </c>
      <c r="H28">
        <v>2836757</v>
      </c>
      <c r="I28" t="s">
        <v>63</v>
      </c>
      <c r="J28" t="s">
        <v>64</v>
      </c>
      <c r="K28" t="s">
        <v>65</v>
      </c>
      <c r="L28">
        <v>94.554699999999997</v>
      </c>
    </row>
    <row r="29" spans="1:12" x14ac:dyDescent="0.25">
      <c r="A29" t="s">
        <v>186</v>
      </c>
      <c r="B29" t="s">
        <v>1240</v>
      </c>
      <c r="C29">
        <v>1</v>
      </c>
      <c r="F29">
        <v>95.410156000000001</v>
      </c>
      <c r="G29" t="s">
        <v>1245</v>
      </c>
      <c r="H29">
        <v>2862304</v>
      </c>
      <c r="I29" t="s">
        <v>63</v>
      </c>
      <c r="J29" t="s">
        <v>64</v>
      </c>
      <c r="K29" t="s">
        <v>65</v>
      </c>
      <c r="L29">
        <v>95.414050000000003</v>
      </c>
    </row>
    <row r="30" spans="1:12" x14ac:dyDescent="0.25">
      <c r="A30" t="s">
        <v>441</v>
      </c>
      <c r="B30" t="s">
        <v>1240</v>
      </c>
      <c r="C30">
        <v>1</v>
      </c>
      <c r="F30">
        <v>99.503906000000001</v>
      </c>
      <c r="G30" t="s">
        <v>1246</v>
      </c>
      <c r="H30">
        <v>2985117</v>
      </c>
      <c r="I30" t="s">
        <v>63</v>
      </c>
      <c r="J30" t="s">
        <v>64</v>
      </c>
      <c r="K30" t="s">
        <v>65</v>
      </c>
      <c r="L30">
        <v>99.507800000000003</v>
      </c>
    </row>
    <row r="31" spans="1:12" x14ac:dyDescent="0.25">
      <c r="A31" t="s">
        <v>679</v>
      </c>
      <c r="B31" t="s">
        <v>1241</v>
      </c>
      <c r="C31">
        <v>1</v>
      </c>
      <c r="F31">
        <v>99.03125</v>
      </c>
      <c r="G31" t="s">
        <v>1247</v>
      </c>
      <c r="H31">
        <v>9903125</v>
      </c>
      <c r="I31" t="s">
        <v>63</v>
      </c>
      <c r="J31" t="s">
        <v>64</v>
      </c>
      <c r="K31" t="s">
        <v>65</v>
      </c>
      <c r="L31">
        <v>99.007800000000003</v>
      </c>
    </row>
    <row r="32" spans="1:12" x14ac:dyDescent="0.25">
      <c r="A32" t="s">
        <v>679</v>
      </c>
      <c r="B32" t="s">
        <v>1240</v>
      </c>
      <c r="C32">
        <v>1</v>
      </c>
      <c r="F32">
        <v>98.929687999999999</v>
      </c>
      <c r="G32" t="s">
        <v>1248</v>
      </c>
      <c r="H32">
        <v>791437</v>
      </c>
      <c r="I32" t="s">
        <v>63</v>
      </c>
      <c r="J32" t="s">
        <v>64</v>
      </c>
      <c r="K32" t="s">
        <v>65</v>
      </c>
      <c r="L32">
        <v>98.929699999999997</v>
      </c>
    </row>
    <row r="33" spans="1:12" x14ac:dyDescent="0.25">
      <c r="A33" t="s">
        <v>700</v>
      </c>
      <c r="B33" t="s">
        <v>1241</v>
      </c>
      <c r="C33">
        <v>1</v>
      </c>
      <c r="F33">
        <v>97.324218999999999</v>
      </c>
      <c r="G33" t="s">
        <v>1249</v>
      </c>
      <c r="H33">
        <v>4866210</v>
      </c>
      <c r="I33" t="s">
        <v>63</v>
      </c>
      <c r="J33" t="s">
        <v>64</v>
      </c>
      <c r="K33" t="s">
        <v>65</v>
      </c>
      <c r="L33">
        <v>97.335949999999997</v>
      </c>
    </row>
    <row r="34" spans="1:12" x14ac:dyDescent="0.25">
      <c r="A34" t="s">
        <v>925</v>
      </c>
      <c r="B34" t="s">
        <v>1240</v>
      </c>
      <c r="C34">
        <v>1</v>
      </c>
      <c r="F34">
        <v>99.703125</v>
      </c>
      <c r="G34" t="s">
        <v>1250</v>
      </c>
      <c r="H34">
        <v>8175656</v>
      </c>
      <c r="I34" t="s">
        <v>63</v>
      </c>
      <c r="J34" t="s">
        <v>64</v>
      </c>
      <c r="K34" t="s">
        <v>65</v>
      </c>
      <c r="L34">
        <v>99.706999999999994</v>
      </c>
    </row>
    <row r="35" spans="1:12" x14ac:dyDescent="0.25">
      <c r="A35" t="s">
        <v>1239</v>
      </c>
      <c r="B35" t="s">
        <v>1240</v>
      </c>
      <c r="C35">
        <v>1</v>
      </c>
      <c r="F35">
        <v>3.0627</v>
      </c>
      <c r="G35" t="s">
        <v>1251</v>
      </c>
      <c r="H35">
        <v>200000</v>
      </c>
      <c r="I35" t="s">
        <v>63</v>
      </c>
      <c r="J35" t="s">
        <v>64</v>
      </c>
      <c r="K35" t="s">
        <v>65</v>
      </c>
      <c r="L35">
        <v>3.0560999999999998</v>
      </c>
    </row>
    <row r="36" spans="1:12" x14ac:dyDescent="0.25">
      <c r="A36" t="s">
        <v>750</v>
      </c>
      <c r="B36" t="s">
        <v>1240</v>
      </c>
      <c r="C36">
        <v>1</v>
      </c>
      <c r="F36">
        <v>119.773438</v>
      </c>
      <c r="G36" t="s">
        <v>1252</v>
      </c>
      <c r="H36">
        <v>2395468</v>
      </c>
      <c r="I36" t="s">
        <v>63</v>
      </c>
      <c r="J36" t="s">
        <v>64</v>
      </c>
      <c r="K36" t="s">
        <v>65</v>
      </c>
      <c r="L36">
        <v>119.76564999999999</v>
      </c>
    </row>
    <row r="37" spans="1:12" x14ac:dyDescent="0.25">
      <c r="A37" t="s">
        <v>19</v>
      </c>
      <c r="B37" t="s">
        <v>1241</v>
      </c>
      <c r="C37">
        <v>1</v>
      </c>
      <c r="F37">
        <v>96.5</v>
      </c>
      <c r="G37" t="s">
        <v>1253</v>
      </c>
      <c r="H37">
        <v>9650000</v>
      </c>
      <c r="I37" t="s">
        <v>63</v>
      </c>
      <c r="J37" t="s">
        <v>64</v>
      </c>
      <c r="K37" t="s">
        <v>65</v>
      </c>
      <c r="L37">
        <v>96.5</v>
      </c>
    </row>
    <row r="41" spans="1:12" x14ac:dyDescent="0.25">
      <c r="A41" s="1" t="s">
        <v>66</v>
      </c>
    </row>
    <row r="42" spans="1:12" x14ac:dyDescent="0.25">
      <c r="A42" s="1" t="s">
        <v>13</v>
      </c>
      <c r="B42" s="1" t="s">
        <v>67</v>
      </c>
      <c r="C42" s="1" t="s">
        <v>68</v>
      </c>
      <c r="D42" s="1" t="s">
        <v>69</v>
      </c>
      <c r="E42" s="1" t="s">
        <v>70</v>
      </c>
    </row>
    <row r="43" spans="1:12" x14ac:dyDescent="0.25">
      <c r="A43" t="s">
        <v>679</v>
      </c>
      <c r="B43">
        <v>98.982421875</v>
      </c>
      <c r="C43">
        <v>98.979116448576676</v>
      </c>
      <c r="D43">
        <v>99.03125</v>
      </c>
      <c r="E43">
        <v>98.9296875</v>
      </c>
    </row>
    <row r="47" spans="1:12" x14ac:dyDescent="0.25">
      <c r="A47" s="1" t="s">
        <v>71</v>
      </c>
    </row>
    <row r="48" spans="1:12" x14ac:dyDescent="0.25">
      <c r="A48" s="1" t="s">
        <v>13</v>
      </c>
      <c r="B48" s="1" t="s">
        <v>72</v>
      </c>
      <c r="C48" s="1" t="s">
        <v>73</v>
      </c>
      <c r="D48" s="1" t="s">
        <v>74</v>
      </c>
      <c r="E48" s="1" t="s">
        <v>75</v>
      </c>
    </row>
    <row r="49" spans="1:5" x14ac:dyDescent="0.25">
      <c r="A49" t="s">
        <v>956</v>
      </c>
      <c r="B49" t="s">
        <v>11</v>
      </c>
      <c r="C49" t="s">
        <v>11</v>
      </c>
      <c r="D49">
        <v>0</v>
      </c>
      <c r="E49">
        <v>0</v>
      </c>
    </row>
    <row r="50" spans="1:5" x14ac:dyDescent="0.25">
      <c r="A50" t="s">
        <v>19</v>
      </c>
      <c r="B50" t="s">
        <v>11</v>
      </c>
      <c r="C50" t="s">
        <v>11</v>
      </c>
      <c r="D50">
        <v>0</v>
      </c>
      <c r="E50">
        <v>0</v>
      </c>
    </row>
    <row r="51" spans="1:5" x14ac:dyDescent="0.25">
      <c r="A51" t="s">
        <v>700</v>
      </c>
      <c r="B51" t="s">
        <v>11</v>
      </c>
      <c r="C51" t="s">
        <v>11</v>
      </c>
      <c r="D51">
        <v>0</v>
      </c>
      <c r="E51">
        <v>0</v>
      </c>
    </row>
    <row r="52" spans="1:5" x14ac:dyDescent="0.25">
      <c r="A52" t="s">
        <v>441</v>
      </c>
      <c r="B52" t="s">
        <v>11</v>
      </c>
      <c r="C52" t="s">
        <v>11</v>
      </c>
      <c r="D52">
        <v>0</v>
      </c>
      <c r="E52">
        <v>0</v>
      </c>
    </row>
    <row r="53" spans="1:5" x14ac:dyDescent="0.25">
      <c r="A53" t="s">
        <v>326</v>
      </c>
      <c r="B53" t="s">
        <v>11</v>
      </c>
      <c r="C53" t="s">
        <v>11</v>
      </c>
      <c r="D53">
        <v>0</v>
      </c>
      <c r="E53">
        <v>0</v>
      </c>
    </row>
    <row r="54" spans="1:5" x14ac:dyDescent="0.25">
      <c r="A54" t="s">
        <v>186</v>
      </c>
      <c r="B54" t="s">
        <v>11</v>
      </c>
      <c r="C54" t="s">
        <v>11</v>
      </c>
      <c r="D54">
        <v>0</v>
      </c>
      <c r="E54">
        <v>0</v>
      </c>
    </row>
    <row r="55" spans="1:5" x14ac:dyDescent="0.25">
      <c r="A55" t="s">
        <v>146</v>
      </c>
      <c r="B55" t="s">
        <v>11</v>
      </c>
      <c r="C55" t="s">
        <v>11</v>
      </c>
      <c r="D55">
        <v>0</v>
      </c>
      <c r="E55">
        <v>0</v>
      </c>
    </row>
    <row r="56" spans="1:5" x14ac:dyDescent="0.25">
      <c r="A56" t="s">
        <v>925</v>
      </c>
      <c r="B56" t="s">
        <v>11</v>
      </c>
      <c r="C56" t="s">
        <v>11</v>
      </c>
      <c r="D56">
        <v>0</v>
      </c>
      <c r="E56">
        <v>0</v>
      </c>
    </row>
    <row r="57" spans="1:5" x14ac:dyDescent="0.25">
      <c r="A57" t="s">
        <v>750</v>
      </c>
      <c r="B57" t="s">
        <v>11</v>
      </c>
      <c r="C57" t="s">
        <v>11</v>
      </c>
      <c r="D57">
        <v>0</v>
      </c>
      <c r="E57">
        <v>0</v>
      </c>
    </row>
    <row r="58" spans="1:5" x14ac:dyDescent="0.25">
      <c r="A58" t="s">
        <v>1125</v>
      </c>
      <c r="B58" t="s">
        <v>11</v>
      </c>
      <c r="C58" t="s">
        <v>11</v>
      </c>
      <c r="D58">
        <v>0</v>
      </c>
      <c r="E58">
        <v>0</v>
      </c>
    </row>
    <row r="59" spans="1:5" x14ac:dyDescent="0.25">
      <c r="A59" t="s">
        <v>20</v>
      </c>
      <c r="B59" t="s">
        <v>11</v>
      </c>
      <c r="C59" t="s">
        <v>11</v>
      </c>
      <c r="D59">
        <v>0</v>
      </c>
      <c r="E59">
        <v>0</v>
      </c>
    </row>
    <row r="60" spans="1:5" x14ac:dyDescent="0.25">
      <c r="A60" t="s">
        <v>1239</v>
      </c>
      <c r="B60" t="s">
        <v>11</v>
      </c>
      <c r="C60" t="s">
        <v>11</v>
      </c>
      <c r="D60">
        <v>0</v>
      </c>
      <c r="E60">
        <v>0</v>
      </c>
    </row>
    <row r="61" spans="1:5" x14ac:dyDescent="0.25">
      <c r="A61" t="s">
        <v>679</v>
      </c>
      <c r="B61" t="s">
        <v>11</v>
      </c>
      <c r="C61" t="s">
        <v>11</v>
      </c>
      <c r="D61">
        <v>0</v>
      </c>
      <c r="E61">
        <v>0</v>
      </c>
    </row>
    <row r="65" spans="1:9" x14ac:dyDescent="0.25">
      <c r="A65" s="1" t="s">
        <v>76</v>
      </c>
    </row>
    <row r="66" spans="1:9" x14ac:dyDescent="0.25">
      <c r="A66" s="1" t="s">
        <v>13</v>
      </c>
      <c r="B66" s="1" t="s">
        <v>77</v>
      </c>
      <c r="C66" s="1" t="s">
        <v>78</v>
      </c>
      <c r="D66" s="1" t="s">
        <v>79</v>
      </c>
      <c r="E66" s="1" t="s">
        <v>80</v>
      </c>
      <c r="F66" s="1" t="s">
        <v>81</v>
      </c>
      <c r="G66" s="1" t="s">
        <v>82</v>
      </c>
      <c r="H66" s="1" t="s">
        <v>83</v>
      </c>
      <c r="I66" s="1" t="s">
        <v>84</v>
      </c>
    </row>
    <row r="67" spans="1:9" x14ac:dyDescent="0.25">
      <c r="A67" t="s">
        <v>1239</v>
      </c>
      <c r="B67">
        <v>1</v>
      </c>
      <c r="C67">
        <v>1</v>
      </c>
      <c r="D67">
        <v>200000</v>
      </c>
      <c r="G67">
        <v>200000</v>
      </c>
      <c r="H67">
        <v>200000</v>
      </c>
    </row>
    <row r="68" spans="1:9" x14ac:dyDescent="0.25">
      <c r="A68" t="s">
        <v>750</v>
      </c>
      <c r="B68">
        <v>1</v>
      </c>
      <c r="C68">
        <v>1</v>
      </c>
      <c r="D68">
        <v>2395468.75</v>
      </c>
      <c r="G68">
        <v>2000000</v>
      </c>
      <c r="H68">
        <v>2000000</v>
      </c>
    </row>
    <row r="69" spans="1:9" x14ac:dyDescent="0.25">
      <c r="A69" t="s">
        <v>1125</v>
      </c>
      <c r="B69">
        <v>1</v>
      </c>
      <c r="C69">
        <v>1</v>
      </c>
      <c r="D69">
        <v>1763984.375</v>
      </c>
      <c r="G69">
        <v>2000000</v>
      </c>
      <c r="H69">
        <v>2000000</v>
      </c>
    </row>
    <row r="70" spans="1:9" x14ac:dyDescent="0.25">
      <c r="A70" t="s">
        <v>700</v>
      </c>
      <c r="B70">
        <v>1</v>
      </c>
      <c r="C70">
        <v>1</v>
      </c>
      <c r="D70">
        <v>4866210.9375</v>
      </c>
      <c r="G70">
        <v>5000000</v>
      </c>
      <c r="H70">
        <v>5000000</v>
      </c>
    </row>
    <row r="71" spans="1:9" x14ac:dyDescent="0.25">
      <c r="A71" t="s">
        <v>20</v>
      </c>
      <c r="B71">
        <v>1</v>
      </c>
      <c r="C71">
        <v>1</v>
      </c>
      <c r="D71">
        <v>29407031.25</v>
      </c>
      <c r="G71">
        <v>30000000</v>
      </c>
      <c r="H71">
        <v>30000000</v>
      </c>
    </row>
    <row r="72" spans="1:9" x14ac:dyDescent="0.25">
      <c r="A72" t="s">
        <v>679</v>
      </c>
      <c r="B72">
        <v>4</v>
      </c>
      <c r="C72">
        <v>4</v>
      </c>
      <c r="D72">
        <v>215576515.625</v>
      </c>
      <c r="G72">
        <v>6500000</v>
      </c>
      <c r="H72">
        <v>6500000</v>
      </c>
    </row>
    <row r="73" spans="1:9" x14ac:dyDescent="0.25">
      <c r="A73" t="s">
        <v>925</v>
      </c>
      <c r="B73">
        <v>1</v>
      </c>
      <c r="C73">
        <v>1</v>
      </c>
      <c r="D73">
        <v>8175656.25</v>
      </c>
      <c r="G73">
        <v>8200000</v>
      </c>
      <c r="H73">
        <v>8200000</v>
      </c>
    </row>
    <row r="74" spans="1:9" x14ac:dyDescent="0.25">
      <c r="A74" t="s">
        <v>956</v>
      </c>
      <c r="B74">
        <v>1</v>
      </c>
      <c r="C74">
        <v>1</v>
      </c>
      <c r="D74">
        <v>36535452.734375</v>
      </c>
      <c r="G74">
        <v>36995000</v>
      </c>
      <c r="H74">
        <v>36995000</v>
      </c>
    </row>
    <row r="75" spans="1:9" x14ac:dyDescent="0.25">
      <c r="A75" t="s">
        <v>19</v>
      </c>
      <c r="B75">
        <v>1</v>
      </c>
      <c r="C75">
        <v>1</v>
      </c>
      <c r="D75">
        <v>9650000</v>
      </c>
      <c r="G75">
        <v>10000000</v>
      </c>
      <c r="H75">
        <v>10000000</v>
      </c>
    </row>
    <row r="76" spans="1:9" x14ac:dyDescent="0.25">
      <c r="A76" t="s">
        <v>326</v>
      </c>
      <c r="B76">
        <v>1</v>
      </c>
      <c r="C76">
        <v>1</v>
      </c>
      <c r="D76">
        <v>2323632.8125</v>
      </c>
      <c r="G76">
        <v>2500000</v>
      </c>
      <c r="H76">
        <v>2500000</v>
      </c>
    </row>
    <row r="77" spans="1:9" x14ac:dyDescent="0.25">
      <c r="A77" t="s">
        <v>146</v>
      </c>
      <c r="B77">
        <v>1</v>
      </c>
      <c r="C77">
        <v>1</v>
      </c>
      <c r="D77">
        <v>2836757.8125</v>
      </c>
      <c r="G77">
        <v>3000000</v>
      </c>
      <c r="H77">
        <v>3000000</v>
      </c>
    </row>
    <row r="78" spans="1:9" x14ac:dyDescent="0.25">
      <c r="A78" t="s">
        <v>186</v>
      </c>
      <c r="B78">
        <v>1</v>
      </c>
      <c r="C78">
        <v>1</v>
      </c>
      <c r="D78">
        <v>2862304.6875</v>
      </c>
      <c r="G78">
        <v>3000000</v>
      </c>
      <c r="H78">
        <v>3000000</v>
      </c>
    </row>
    <row r="79" spans="1:9" x14ac:dyDescent="0.25">
      <c r="A79" t="s">
        <v>441</v>
      </c>
      <c r="B79">
        <v>1</v>
      </c>
      <c r="C79">
        <v>1</v>
      </c>
      <c r="D79">
        <v>2985117.1875</v>
      </c>
      <c r="G79">
        <v>3000000</v>
      </c>
      <c r="H79">
        <v>3000000</v>
      </c>
    </row>
    <row r="83" spans="1:24" x14ac:dyDescent="0.25">
      <c r="A83" s="1" t="s">
        <v>85</v>
      </c>
    </row>
    <row r="84" spans="1:24" x14ac:dyDescent="0.25">
      <c r="A84" s="1" t="s">
        <v>13</v>
      </c>
      <c r="B84" s="1" t="s">
        <v>86</v>
      </c>
      <c r="C84" s="1" t="s">
        <v>87</v>
      </c>
      <c r="D84" s="1" t="s">
        <v>88</v>
      </c>
      <c r="E84" s="1" t="s">
        <v>89</v>
      </c>
      <c r="F84" s="1" t="s">
        <v>90</v>
      </c>
      <c r="G84" s="1" t="s">
        <v>91</v>
      </c>
    </row>
    <row r="88" spans="1:24" x14ac:dyDescent="0.25">
      <c r="A88" s="1" t="s">
        <v>92</v>
      </c>
    </row>
    <row r="89" spans="1:24" x14ac:dyDescent="0.25">
      <c r="A89" s="1" t="s">
        <v>13</v>
      </c>
      <c r="B89" s="1" t="s">
        <v>93</v>
      </c>
      <c r="C89" s="1" t="s">
        <v>94</v>
      </c>
      <c r="D89" s="1" t="s">
        <v>95</v>
      </c>
      <c r="E89" s="1" t="s">
        <v>96</v>
      </c>
      <c r="F89" s="1" t="s">
        <v>97</v>
      </c>
      <c r="G89" s="1" t="s">
        <v>98</v>
      </c>
      <c r="H89" s="1" t="s">
        <v>99</v>
      </c>
      <c r="I89" s="1" t="s">
        <v>100</v>
      </c>
      <c r="J89" s="1" t="s">
        <v>101</v>
      </c>
      <c r="K89" s="1" t="s">
        <v>102</v>
      </c>
      <c r="L89" s="1" t="s">
        <v>103</v>
      </c>
      <c r="M89" s="1" t="s">
        <v>104</v>
      </c>
      <c r="N89" s="1" t="s">
        <v>105</v>
      </c>
      <c r="O89" s="1" t="s">
        <v>106</v>
      </c>
      <c r="P89" s="1" t="s">
        <v>107</v>
      </c>
      <c r="Q89" s="1" t="s">
        <v>108</v>
      </c>
      <c r="R89" s="1" t="s">
        <v>109</v>
      </c>
      <c r="S89" s="1" t="s">
        <v>110</v>
      </c>
      <c r="T89" s="1" t="s">
        <v>111</v>
      </c>
      <c r="U89" s="1" t="s">
        <v>112</v>
      </c>
      <c r="V89" s="1" t="s">
        <v>113</v>
      </c>
      <c r="W89" s="1" t="s">
        <v>114</v>
      </c>
      <c r="X89" s="1" t="s">
        <v>115</v>
      </c>
    </row>
    <row r="93" spans="1:24" x14ac:dyDescent="0.25">
      <c r="A93" s="1" t="s">
        <v>116</v>
      </c>
    </row>
    <row r="94" spans="1:24" x14ac:dyDescent="0.25">
      <c r="A94" s="1" t="s">
        <v>13</v>
      </c>
      <c r="B94" s="1" t="s">
        <v>117</v>
      </c>
      <c r="C94" s="1" t="s">
        <v>118</v>
      </c>
      <c r="D94" s="1" t="s">
        <v>119</v>
      </c>
      <c r="E94" s="1" t="s">
        <v>120</v>
      </c>
    </row>
    <row r="99" spans="1:1" x14ac:dyDescent="0.25">
      <c r="A99" s="1" t="s">
        <v>121</v>
      </c>
    </row>
    <row r="100" spans="1:1" x14ac:dyDescent="0.25">
      <c r="A100" t="s">
        <v>122</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20180917</v>
      </c>
      <c r="E3">
        <v>0</v>
      </c>
      <c r="F3" t="s">
        <v>11</v>
      </c>
      <c r="G3" t="s">
        <v>11</v>
      </c>
    </row>
    <row r="6" spans="1:7" x14ac:dyDescent="0.25">
      <c r="A6" s="1" t="s">
        <v>12</v>
      </c>
    </row>
    <row r="7" spans="1:7" x14ac:dyDescent="0.25">
      <c r="A7" s="1" t="s">
        <v>13</v>
      </c>
      <c r="B7" s="1" t="s">
        <v>14</v>
      </c>
      <c r="C7" s="1" t="s">
        <v>15</v>
      </c>
      <c r="D7" s="1" t="s">
        <v>16</v>
      </c>
    </row>
    <row r="8" spans="1:7" x14ac:dyDescent="0.25">
      <c r="A8" t="s">
        <v>461</v>
      </c>
      <c r="C8" t="s">
        <v>37</v>
      </c>
      <c r="D8" t="s">
        <v>38</v>
      </c>
    </row>
    <row r="9" spans="1:7" x14ac:dyDescent="0.25">
      <c r="A9" t="s">
        <v>17</v>
      </c>
      <c r="C9" t="s">
        <v>35</v>
      </c>
      <c r="D9" t="s">
        <v>38</v>
      </c>
    </row>
    <row r="10" spans="1:7" x14ac:dyDescent="0.25">
      <c r="A10" t="s">
        <v>1254</v>
      </c>
      <c r="C10" t="s">
        <v>36</v>
      </c>
      <c r="D10" t="s">
        <v>38</v>
      </c>
    </row>
    <row r="11" spans="1:7" x14ac:dyDescent="0.25">
      <c r="A11" t="s">
        <v>1255</v>
      </c>
      <c r="C11" t="s">
        <v>36</v>
      </c>
      <c r="D11" t="s">
        <v>38</v>
      </c>
    </row>
    <row r="12" spans="1:7" x14ac:dyDescent="0.25">
      <c r="A12" t="s">
        <v>750</v>
      </c>
      <c r="C12" t="s">
        <v>36</v>
      </c>
      <c r="D12" t="s">
        <v>38</v>
      </c>
    </row>
    <row r="13" spans="1:7" x14ac:dyDescent="0.25">
      <c r="A13" t="s">
        <v>417</v>
      </c>
      <c r="C13" t="s">
        <v>36</v>
      </c>
      <c r="D13" t="s">
        <v>38</v>
      </c>
    </row>
    <row r="14" spans="1:7" x14ac:dyDescent="0.25">
      <c r="A14" t="s">
        <v>439</v>
      </c>
      <c r="C14" t="s">
        <v>36</v>
      </c>
      <c r="D14" t="s">
        <v>38</v>
      </c>
    </row>
    <row r="15" spans="1:7" x14ac:dyDescent="0.25">
      <c r="A15" t="s">
        <v>441</v>
      </c>
      <c r="C15" t="s">
        <v>36</v>
      </c>
      <c r="D15" t="s">
        <v>38</v>
      </c>
    </row>
    <row r="16" spans="1:7" x14ac:dyDescent="0.25">
      <c r="A16" t="s">
        <v>28</v>
      </c>
      <c r="C16" t="s">
        <v>36</v>
      </c>
      <c r="D16" t="s">
        <v>38</v>
      </c>
    </row>
    <row r="17" spans="1:12" x14ac:dyDescent="0.25">
      <c r="A17" t="s">
        <v>27</v>
      </c>
      <c r="C17" t="s">
        <v>36</v>
      </c>
      <c r="D17" t="s">
        <v>38</v>
      </c>
    </row>
    <row r="18" spans="1:12" x14ac:dyDescent="0.25">
      <c r="A18" t="s">
        <v>648</v>
      </c>
      <c r="C18" t="s">
        <v>36</v>
      </c>
      <c r="D18" t="s">
        <v>38</v>
      </c>
    </row>
    <row r="19" spans="1:12" x14ac:dyDescent="0.25">
      <c r="A19" t="s">
        <v>188</v>
      </c>
      <c r="C19" t="s">
        <v>36</v>
      </c>
      <c r="D19" t="s">
        <v>38</v>
      </c>
    </row>
    <row r="20" spans="1:12" x14ac:dyDescent="0.25">
      <c r="A20" t="s">
        <v>700</v>
      </c>
      <c r="C20" t="s">
        <v>36</v>
      </c>
      <c r="D20" t="s">
        <v>38</v>
      </c>
    </row>
    <row r="21" spans="1:12" x14ac:dyDescent="0.25">
      <c r="A21" t="s">
        <v>186</v>
      </c>
      <c r="C21" t="s">
        <v>36</v>
      </c>
      <c r="D21" t="s">
        <v>38</v>
      </c>
    </row>
    <row r="22" spans="1:12" x14ac:dyDescent="0.25">
      <c r="A22" t="s">
        <v>679</v>
      </c>
      <c r="C22" t="s">
        <v>36</v>
      </c>
      <c r="D22" t="s">
        <v>38</v>
      </c>
    </row>
    <row r="23" spans="1:12" x14ac:dyDescent="0.25">
      <c r="A23" t="s">
        <v>956</v>
      </c>
      <c r="C23" t="s">
        <v>36</v>
      </c>
      <c r="D23" t="s">
        <v>38</v>
      </c>
    </row>
    <row r="24" spans="1:12" x14ac:dyDescent="0.25">
      <c r="A24" t="s">
        <v>31</v>
      </c>
      <c r="C24" t="s">
        <v>36</v>
      </c>
      <c r="D24" t="s">
        <v>38</v>
      </c>
    </row>
    <row r="25" spans="1:12" x14ac:dyDescent="0.25">
      <c r="A25" t="s">
        <v>940</v>
      </c>
      <c r="C25" t="s">
        <v>36</v>
      </c>
      <c r="D25" t="s">
        <v>38</v>
      </c>
    </row>
    <row r="29" spans="1:12" x14ac:dyDescent="0.25">
      <c r="A29" s="1" t="s">
        <v>39</v>
      </c>
    </row>
    <row r="30" spans="1:12" x14ac:dyDescent="0.25">
      <c r="A30" s="1" t="s">
        <v>13</v>
      </c>
      <c r="B30" s="1" t="s">
        <v>40</v>
      </c>
      <c r="C30" s="1" t="s">
        <v>41</v>
      </c>
      <c r="D30" s="1" t="s">
        <v>42</v>
      </c>
      <c r="E30" s="1" t="s">
        <v>43</v>
      </c>
      <c r="F30" s="1" t="s">
        <v>44</v>
      </c>
      <c r="G30" s="1" t="s">
        <v>45</v>
      </c>
      <c r="H30" s="1" t="s">
        <v>46</v>
      </c>
      <c r="I30" s="1" t="s">
        <v>47</v>
      </c>
      <c r="J30" s="1" t="s">
        <v>48</v>
      </c>
      <c r="K30" s="1" t="s">
        <v>49</v>
      </c>
      <c r="L30" s="1" t="s">
        <v>50</v>
      </c>
    </row>
    <row r="31" spans="1:12" x14ac:dyDescent="0.25">
      <c r="A31" t="s">
        <v>1254</v>
      </c>
      <c r="B31" t="s">
        <v>1256</v>
      </c>
      <c r="C31">
        <v>1</v>
      </c>
      <c r="F31">
        <v>94.46875</v>
      </c>
      <c r="G31" t="s">
        <v>1260</v>
      </c>
      <c r="H31">
        <v>9446875</v>
      </c>
      <c r="I31" t="s">
        <v>63</v>
      </c>
      <c r="J31" t="s">
        <v>64</v>
      </c>
      <c r="K31" t="s">
        <v>65</v>
      </c>
      <c r="L31">
        <v>94.457049999999995</v>
      </c>
    </row>
    <row r="32" spans="1:12" x14ac:dyDescent="0.25">
      <c r="A32" t="s">
        <v>186</v>
      </c>
      <c r="B32" t="s">
        <v>1257</v>
      </c>
      <c r="C32">
        <v>1</v>
      </c>
      <c r="F32">
        <v>95.445312000000001</v>
      </c>
      <c r="G32" t="s">
        <v>1261</v>
      </c>
      <c r="H32">
        <v>2863359</v>
      </c>
      <c r="I32" t="s">
        <v>63</v>
      </c>
      <c r="J32" t="s">
        <v>64</v>
      </c>
      <c r="K32" t="s">
        <v>65</v>
      </c>
      <c r="L32">
        <v>95.445300000000003</v>
      </c>
    </row>
    <row r="33" spans="1:12" x14ac:dyDescent="0.25">
      <c r="A33" t="s">
        <v>1255</v>
      </c>
      <c r="B33" t="s">
        <v>1256</v>
      </c>
      <c r="C33">
        <v>1</v>
      </c>
      <c r="F33">
        <v>95.004306</v>
      </c>
      <c r="G33" t="s">
        <v>1262</v>
      </c>
      <c r="H33">
        <v>3040137</v>
      </c>
      <c r="I33" t="s">
        <v>63</v>
      </c>
      <c r="J33" t="s">
        <v>64</v>
      </c>
      <c r="K33" t="s">
        <v>65</v>
      </c>
      <c r="L33">
        <v>95.011700000000005</v>
      </c>
    </row>
    <row r="34" spans="1:12" x14ac:dyDescent="0.25">
      <c r="A34" t="s">
        <v>417</v>
      </c>
      <c r="B34" t="s">
        <v>1256</v>
      </c>
      <c r="C34">
        <v>1</v>
      </c>
      <c r="F34">
        <v>98.839843999999999</v>
      </c>
      <c r="G34" t="s">
        <v>1263</v>
      </c>
      <c r="H34">
        <v>2470996</v>
      </c>
      <c r="I34" t="s">
        <v>63</v>
      </c>
      <c r="J34" t="s">
        <v>64</v>
      </c>
      <c r="K34" t="s">
        <v>65</v>
      </c>
      <c r="L34">
        <v>98.835949999999997</v>
      </c>
    </row>
    <row r="35" spans="1:12" x14ac:dyDescent="0.25">
      <c r="A35" t="s">
        <v>31</v>
      </c>
      <c r="B35" t="s">
        <v>1258</v>
      </c>
      <c r="C35">
        <v>1</v>
      </c>
      <c r="F35">
        <v>99.535156000000001</v>
      </c>
      <c r="G35" t="s">
        <v>1264</v>
      </c>
      <c r="H35">
        <v>2986054</v>
      </c>
      <c r="I35" t="s">
        <v>63</v>
      </c>
      <c r="J35" t="s">
        <v>64</v>
      </c>
      <c r="K35" t="s">
        <v>65</v>
      </c>
      <c r="L35">
        <v>99.539050000000003</v>
      </c>
    </row>
    <row r="36" spans="1:12" x14ac:dyDescent="0.25">
      <c r="A36" t="s">
        <v>27</v>
      </c>
      <c r="B36" t="s">
        <v>1257</v>
      </c>
      <c r="C36">
        <v>1</v>
      </c>
      <c r="F36">
        <v>98.765625</v>
      </c>
      <c r="G36" t="s">
        <v>1265</v>
      </c>
      <c r="H36">
        <v>3950625</v>
      </c>
      <c r="I36" t="s">
        <v>63</v>
      </c>
      <c r="J36" t="s">
        <v>64</v>
      </c>
      <c r="K36" t="s">
        <v>65</v>
      </c>
      <c r="L36">
        <v>98.765600000000006</v>
      </c>
    </row>
    <row r="37" spans="1:12" x14ac:dyDescent="0.25">
      <c r="A37" t="s">
        <v>439</v>
      </c>
      <c r="B37" t="s">
        <v>1257</v>
      </c>
      <c r="C37">
        <v>1</v>
      </c>
      <c r="F37">
        <v>99.71875</v>
      </c>
      <c r="G37" t="s">
        <v>1266</v>
      </c>
      <c r="H37">
        <v>1994</v>
      </c>
      <c r="I37" t="s">
        <v>63</v>
      </c>
      <c r="J37" t="s">
        <v>64</v>
      </c>
      <c r="K37" t="s">
        <v>65</v>
      </c>
      <c r="L37">
        <v>99.720699999999994</v>
      </c>
    </row>
    <row r="38" spans="1:12" x14ac:dyDescent="0.25">
      <c r="A38" t="s">
        <v>441</v>
      </c>
      <c r="B38" t="s">
        <v>1257</v>
      </c>
      <c r="C38">
        <v>1</v>
      </c>
      <c r="F38">
        <v>99.453125</v>
      </c>
      <c r="G38" t="s">
        <v>1267</v>
      </c>
      <c r="H38">
        <v>2983593</v>
      </c>
      <c r="I38" t="s">
        <v>63</v>
      </c>
      <c r="J38" t="s">
        <v>64</v>
      </c>
      <c r="K38" t="s">
        <v>65</v>
      </c>
      <c r="L38">
        <v>99.445300000000003</v>
      </c>
    </row>
    <row r="39" spans="1:12" x14ac:dyDescent="0.25">
      <c r="A39" t="s">
        <v>700</v>
      </c>
      <c r="B39" t="s">
        <v>1257</v>
      </c>
      <c r="C39">
        <v>1</v>
      </c>
      <c r="F39">
        <v>97.5625</v>
      </c>
      <c r="G39" t="s">
        <v>1268</v>
      </c>
      <c r="H39">
        <v>9756250</v>
      </c>
      <c r="I39" t="s">
        <v>63</v>
      </c>
      <c r="J39" t="s">
        <v>64</v>
      </c>
      <c r="K39" t="s">
        <v>65</v>
      </c>
      <c r="L39">
        <v>97.570300000000003</v>
      </c>
    </row>
    <row r="40" spans="1:12" x14ac:dyDescent="0.25">
      <c r="A40" t="s">
        <v>940</v>
      </c>
      <c r="B40" t="s">
        <v>1259</v>
      </c>
      <c r="C40">
        <v>1</v>
      </c>
      <c r="F40">
        <v>99.253906000000001</v>
      </c>
      <c r="G40" t="s">
        <v>1269</v>
      </c>
      <c r="H40">
        <v>3771648</v>
      </c>
      <c r="I40" t="s">
        <v>63</v>
      </c>
      <c r="J40" t="s">
        <v>64</v>
      </c>
      <c r="K40" t="s">
        <v>65</v>
      </c>
      <c r="L40">
        <v>99.253900000000002</v>
      </c>
    </row>
    <row r="41" spans="1:12" x14ac:dyDescent="0.25">
      <c r="A41" t="s">
        <v>940</v>
      </c>
      <c r="B41" t="s">
        <v>1256</v>
      </c>
      <c r="C41">
        <v>1</v>
      </c>
      <c r="F41">
        <v>99.254240999999993</v>
      </c>
      <c r="G41" t="s">
        <v>1270</v>
      </c>
      <c r="H41">
        <v>1985084</v>
      </c>
      <c r="I41" t="s">
        <v>63</v>
      </c>
      <c r="J41" t="s">
        <v>64</v>
      </c>
      <c r="K41" t="s">
        <v>65</v>
      </c>
      <c r="L41">
        <v>99.253900000000002</v>
      </c>
    </row>
    <row r="42" spans="1:12" x14ac:dyDescent="0.25">
      <c r="A42" t="s">
        <v>940</v>
      </c>
      <c r="B42" t="s">
        <v>1258</v>
      </c>
      <c r="C42">
        <v>1</v>
      </c>
      <c r="F42">
        <v>99.335937999999999</v>
      </c>
      <c r="G42" t="s">
        <v>1271</v>
      </c>
      <c r="H42">
        <v>19867</v>
      </c>
      <c r="I42" t="s">
        <v>63</v>
      </c>
      <c r="J42" t="s">
        <v>64</v>
      </c>
      <c r="K42" t="s">
        <v>65</v>
      </c>
      <c r="L42">
        <v>99.331999999999994</v>
      </c>
    </row>
    <row r="43" spans="1:12" x14ac:dyDescent="0.25">
      <c r="A43" t="s">
        <v>956</v>
      </c>
      <c r="B43" t="s">
        <v>1256</v>
      </c>
      <c r="C43">
        <v>1</v>
      </c>
      <c r="F43">
        <v>98.617187999999999</v>
      </c>
      <c r="G43" t="s">
        <v>1272</v>
      </c>
      <c r="H43">
        <v>5126121</v>
      </c>
      <c r="I43" t="s">
        <v>63</v>
      </c>
      <c r="J43" t="s">
        <v>64</v>
      </c>
      <c r="K43" t="s">
        <v>65</v>
      </c>
      <c r="L43">
        <v>98.617199999999997</v>
      </c>
    </row>
    <row r="44" spans="1:12" x14ac:dyDescent="0.25">
      <c r="A44" t="s">
        <v>956</v>
      </c>
      <c r="B44" t="s">
        <v>1257</v>
      </c>
      <c r="C44">
        <v>1</v>
      </c>
      <c r="F44">
        <v>98.664062000000001</v>
      </c>
      <c r="G44" t="s">
        <v>1273</v>
      </c>
      <c r="H44">
        <v>5964242</v>
      </c>
      <c r="I44" t="s">
        <v>63</v>
      </c>
      <c r="J44" t="s">
        <v>64</v>
      </c>
      <c r="K44" t="s">
        <v>65</v>
      </c>
      <c r="L44">
        <v>98.664050000000003</v>
      </c>
    </row>
    <row r="45" spans="1:12" x14ac:dyDescent="0.25">
      <c r="A45" t="s">
        <v>956</v>
      </c>
      <c r="B45" t="s">
        <v>1258</v>
      </c>
      <c r="C45">
        <v>1</v>
      </c>
      <c r="F45">
        <v>98.710937999999999</v>
      </c>
      <c r="G45" t="s">
        <v>1274</v>
      </c>
      <c r="H45">
        <v>2386830</v>
      </c>
      <c r="I45" t="s">
        <v>63</v>
      </c>
      <c r="J45" t="s">
        <v>64</v>
      </c>
      <c r="K45" t="s">
        <v>65</v>
      </c>
      <c r="L45">
        <v>98.710949999999997</v>
      </c>
    </row>
    <row r="46" spans="1:12" x14ac:dyDescent="0.25">
      <c r="A46" t="s">
        <v>17</v>
      </c>
      <c r="B46" t="s">
        <v>1259</v>
      </c>
      <c r="C46">
        <v>1</v>
      </c>
      <c r="F46">
        <v>119.601562</v>
      </c>
      <c r="G46" t="s">
        <v>1275</v>
      </c>
      <c r="H46">
        <v>425781</v>
      </c>
      <c r="I46" t="s">
        <v>63</v>
      </c>
      <c r="J46" t="s">
        <v>64</v>
      </c>
      <c r="K46" t="s">
        <v>65</v>
      </c>
      <c r="L46">
        <v>119.60155</v>
      </c>
    </row>
    <row r="47" spans="1:12" x14ac:dyDescent="0.25">
      <c r="A47" t="s">
        <v>750</v>
      </c>
      <c r="B47" t="s">
        <v>1256</v>
      </c>
      <c r="C47">
        <v>1</v>
      </c>
      <c r="F47">
        <v>119.597256</v>
      </c>
      <c r="G47" t="s">
        <v>1276</v>
      </c>
      <c r="H47">
        <v>1793958</v>
      </c>
      <c r="I47" t="s">
        <v>63</v>
      </c>
      <c r="J47" t="s">
        <v>64</v>
      </c>
      <c r="K47" t="s">
        <v>65</v>
      </c>
      <c r="L47">
        <v>119.59375</v>
      </c>
    </row>
    <row r="51" spans="1:5" x14ac:dyDescent="0.25">
      <c r="A51" s="1" t="s">
        <v>66</v>
      </c>
    </row>
    <row r="52" spans="1:5" x14ac:dyDescent="0.25">
      <c r="A52" s="1" t="s">
        <v>13</v>
      </c>
      <c r="B52" s="1" t="s">
        <v>67</v>
      </c>
      <c r="C52" s="1" t="s">
        <v>68</v>
      </c>
      <c r="D52" s="1" t="s">
        <v>69</v>
      </c>
      <c r="E52" s="1" t="s">
        <v>70</v>
      </c>
    </row>
    <row r="53" spans="1:5" x14ac:dyDescent="0.25">
      <c r="A53" t="s">
        <v>17</v>
      </c>
      <c r="B53">
        <v>119.7150735294118</v>
      </c>
      <c r="C53">
        <v>119.7031078759906</v>
      </c>
      <c r="D53">
        <v>119.8046875</v>
      </c>
      <c r="E53">
        <v>119.6015625</v>
      </c>
    </row>
    <row r="54" spans="1:5" x14ac:dyDescent="0.25">
      <c r="A54" t="s">
        <v>417</v>
      </c>
      <c r="B54">
        <v>98.884982638888886</v>
      </c>
      <c r="C54">
        <v>98.87398632044561</v>
      </c>
      <c r="D54">
        <v>98.890625</v>
      </c>
      <c r="E54">
        <v>98.83984375</v>
      </c>
    </row>
    <row r="55" spans="1:5" x14ac:dyDescent="0.25">
      <c r="A55" t="s">
        <v>940</v>
      </c>
      <c r="B55">
        <v>99.296559791666667</v>
      </c>
      <c r="C55">
        <v>99.32127477316142</v>
      </c>
      <c r="D55">
        <v>99.3359375</v>
      </c>
      <c r="E55">
        <v>99.25390625</v>
      </c>
    </row>
    <row r="56" spans="1:5" x14ac:dyDescent="0.25">
      <c r="A56" t="s">
        <v>956</v>
      </c>
      <c r="B56">
        <v>98.629464285714292</v>
      </c>
      <c r="C56">
        <v>98.674025151631696</v>
      </c>
      <c r="D56">
        <v>98.7109375</v>
      </c>
      <c r="E56">
        <v>98.5546875</v>
      </c>
    </row>
    <row r="57" spans="1:5" x14ac:dyDescent="0.25">
      <c r="A57" t="s">
        <v>28</v>
      </c>
      <c r="B57">
        <v>98.6484375</v>
      </c>
      <c r="C57">
        <v>98.6484375</v>
      </c>
    </row>
    <row r="58" spans="1:5" x14ac:dyDescent="0.25">
      <c r="A58" t="s">
        <v>441</v>
      </c>
      <c r="B58">
        <v>99.482421875</v>
      </c>
      <c r="C58">
        <v>99.50728978353574</v>
      </c>
    </row>
    <row r="62" spans="1:5" x14ac:dyDescent="0.25">
      <c r="A62" s="1" t="s">
        <v>71</v>
      </c>
    </row>
    <row r="63" spans="1:5" x14ac:dyDescent="0.25">
      <c r="A63" s="1" t="s">
        <v>13</v>
      </c>
      <c r="B63" s="1" t="s">
        <v>72</v>
      </c>
      <c r="C63" s="1" t="s">
        <v>73</v>
      </c>
      <c r="D63" s="1" t="s">
        <v>74</v>
      </c>
      <c r="E63" s="1" t="s">
        <v>75</v>
      </c>
    </row>
    <row r="64" spans="1:5" x14ac:dyDescent="0.25">
      <c r="A64" t="s">
        <v>461</v>
      </c>
      <c r="B64" t="s">
        <v>11</v>
      </c>
      <c r="C64" t="s">
        <v>11</v>
      </c>
      <c r="D64">
        <v>0</v>
      </c>
      <c r="E64">
        <v>0</v>
      </c>
    </row>
    <row r="65" spans="1:5" x14ac:dyDescent="0.25">
      <c r="A65" t="s">
        <v>17</v>
      </c>
      <c r="B65" t="s">
        <v>11</v>
      </c>
      <c r="C65" t="s">
        <v>11</v>
      </c>
      <c r="D65">
        <v>0</v>
      </c>
      <c r="E65">
        <v>0</v>
      </c>
    </row>
    <row r="66" spans="1:5" x14ac:dyDescent="0.25">
      <c r="A66" t="s">
        <v>1254</v>
      </c>
      <c r="B66" t="s">
        <v>11</v>
      </c>
      <c r="C66" t="s">
        <v>11</v>
      </c>
      <c r="D66">
        <v>0</v>
      </c>
      <c r="E66">
        <v>0</v>
      </c>
    </row>
    <row r="67" spans="1:5" x14ac:dyDescent="0.25">
      <c r="A67" t="s">
        <v>1255</v>
      </c>
      <c r="B67" t="s">
        <v>11</v>
      </c>
      <c r="C67" t="s">
        <v>11</v>
      </c>
      <c r="D67">
        <v>0</v>
      </c>
      <c r="E67">
        <v>0</v>
      </c>
    </row>
    <row r="68" spans="1:5" x14ac:dyDescent="0.25">
      <c r="A68" t="s">
        <v>750</v>
      </c>
      <c r="B68" t="s">
        <v>11</v>
      </c>
      <c r="C68" t="s">
        <v>11</v>
      </c>
      <c r="D68">
        <v>0</v>
      </c>
      <c r="E68">
        <v>0</v>
      </c>
    </row>
    <row r="69" spans="1:5" x14ac:dyDescent="0.25">
      <c r="A69" t="s">
        <v>417</v>
      </c>
      <c r="B69" t="s">
        <v>11</v>
      </c>
      <c r="C69" t="s">
        <v>11</v>
      </c>
      <c r="D69">
        <v>0</v>
      </c>
      <c r="E69">
        <v>0</v>
      </c>
    </row>
    <row r="70" spans="1:5" x14ac:dyDescent="0.25">
      <c r="A70" t="s">
        <v>439</v>
      </c>
      <c r="B70" t="s">
        <v>11</v>
      </c>
      <c r="C70" t="s">
        <v>11</v>
      </c>
      <c r="D70">
        <v>0</v>
      </c>
      <c r="E70">
        <v>0</v>
      </c>
    </row>
    <row r="71" spans="1:5" x14ac:dyDescent="0.25">
      <c r="A71" t="s">
        <v>441</v>
      </c>
      <c r="B71" t="s">
        <v>11</v>
      </c>
      <c r="C71" t="s">
        <v>11</v>
      </c>
      <c r="D71">
        <v>0</v>
      </c>
      <c r="E71">
        <v>0</v>
      </c>
    </row>
    <row r="72" spans="1:5" x14ac:dyDescent="0.25">
      <c r="A72" t="s">
        <v>28</v>
      </c>
      <c r="B72" t="s">
        <v>11</v>
      </c>
      <c r="C72" t="s">
        <v>11</v>
      </c>
      <c r="D72">
        <v>0</v>
      </c>
      <c r="E72">
        <v>0</v>
      </c>
    </row>
    <row r="73" spans="1:5" x14ac:dyDescent="0.25">
      <c r="A73" t="s">
        <v>27</v>
      </c>
      <c r="B73" t="s">
        <v>11</v>
      </c>
      <c r="C73" t="s">
        <v>11</v>
      </c>
      <c r="D73">
        <v>0</v>
      </c>
      <c r="E73">
        <v>0</v>
      </c>
    </row>
    <row r="74" spans="1:5" x14ac:dyDescent="0.25">
      <c r="A74" t="s">
        <v>648</v>
      </c>
      <c r="B74" t="s">
        <v>11</v>
      </c>
      <c r="C74" t="s">
        <v>11</v>
      </c>
      <c r="D74">
        <v>0</v>
      </c>
      <c r="E74">
        <v>0</v>
      </c>
    </row>
    <row r="75" spans="1:5" x14ac:dyDescent="0.25">
      <c r="A75" t="s">
        <v>188</v>
      </c>
      <c r="B75" t="s">
        <v>11</v>
      </c>
      <c r="C75" t="s">
        <v>11</v>
      </c>
      <c r="D75">
        <v>0</v>
      </c>
      <c r="E75">
        <v>0</v>
      </c>
    </row>
    <row r="76" spans="1:5" x14ac:dyDescent="0.25">
      <c r="A76" t="s">
        <v>700</v>
      </c>
      <c r="B76" t="s">
        <v>11</v>
      </c>
      <c r="C76" t="s">
        <v>11</v>
      </c>
      <c r="D76">
        <v>0</v>
      </c>
      <c r="E76">
        <v>0</v>
      </c>
    </row>
    <row r="77" spans="1:5" x14ac:dyDescent="0.25">
      <c r="A77" t="s">
        <v>186</v>
      </c>
      <c r="B77" t="s">
        <v>11</v>
      </c>
      <c r="C77" t="s">
        <v>11</v>
      </c>
      <c r="D77">
        <v>0</v>
      </c>
      <c r="E77">
        <v>0</v>
      </c>
    </row>
    <row r="78" spans="1:5" x14ac:dyDescent="0.25">
      <c r="A78" t="s">
        <v>679</v>
      </c>
      <c r="B78" t="s">
        <v>11</v>
      </c>
      <c r="C78" t="s">
        <v>11</v>
      </c>
      <c r="D78">
        <v>0</v>
      </c>
      <c r="E78">
        <v>0</v>
      </c>
    </row>
    <row r="79" spans="1:5" x14ac:dyDescent="0.25">
      <c r="A79" t="s">
        <v>956</v>
      </c>
      <c r="B79" t="s">
        <v>11</v>
      </c>
      <c r="C79" t="s">
        <v>11</v>
      </c>
      <c r="D79">
        <v>0</v>
      </c>
      <c r="E79">
        <v>0</v>
      </c>
    </row>
    <row r="80" spans="1:5" x14ac:dyDescent="0.25">
      <c r="A80" t="s">
        <v>31</v>
      </c>
      <c r="B80" t="s">
        <v>11</v>
      </c>
      <c r="C80" t="s">
        <v>11</v>
      </c>
      <c r="D80">
        <v>0</v>
      </c>
      <c r="E80">
        <v>0</v>
      </c>
    </row>
    <row r="81" spans="1:9" x14ac:dyDescent="0.25">
      <c r="A81" t="s">
        <v>940</v>
      </c>
      <c r="B81" t="s">
        <v>11</v>
      </c>
      <c r="C81" t="s">
        <v>11</v>
      </c>
      <c r="D81">
        <v>0</v>
      </c>
      <c r="E81">
        <v>0</v>
      </c>
    </row>
    <row r="85" spans="1:9" x14ac:dyDescent="0.25">
      <c r="A85" s="1" t="s">
        <v>76</v>
      </c>
    </row>
    <row r="86" spans="1:9" x14ac:dyDescent="0.25">
      <c r="A86" s="1" t="s">
        <v>13</v>
      </c>
      <c r="B86" s="1" t="s">
        <v>77</v>
      </c>
      <c r="C86" s="1" t="s">
        <v>78</v>
      </c>
      <c r="D86" s="1" t="s">
        <v>79</v>
      </c>
      <c r="E86" s="1" t="s">
        <v>80</v>
      </c>
      <c r="F86" s="1" t="s">
        <v>81</v>
      </c>
      <c r="G86" s="1" t="s">
        <v>82</v>
      </c>
      <c r="H86" s="1" t="s">
        <v>83</v>
      </c>
      <c r="I86" s="1" t="s">
        <v>84</v>
      </c>
    </row>
    <row r="87" spans="1:9" x14ac:dyDescent="0.25">
      <c r="A87" t="s">
        <v>461</v>
      </c>
      <c r="B87">
        <v>1</v>
      </c>
      <c r="C87">
        <v>1</v>
      </c>
      <c r="D87">
        <v>24500</v>
      </c>
      <c r="G87">
        <v>24500</v>
      </c>
      <c r="H87">
        <v>24500</v>
      </c>
    </row>
    <row r="88" spans="1:9" x14ac:dyDescent="0.25">
      <c r="A88" t="s">
        <v>17</v>
      </c>
      <c r="B88">
        <v>34</v>
      </c>
      <c r="C88">
        <v>34</v>
      </c>
      <c r="D88">
        <v>14199182.65625</v>
      </c>
      <c r="G88">
        <v>237000</v>
      </c>
      <c r="H88">
        <v>237000</v>
      </c>
    </row>
    <row r="89" spans="1:9" x14ac:dyDescent="0.25">
      <c r="A89" t="s">
        <v>750</v>
      </c>
      <c r="B89">
        <v>1</v>
      </c>
      <c r="C89">
        <v>1</v>
      </c>
      <c r="D89">
        <v>1793958.8444999999</v>
      </c>
      <c r="G89">
        <v>1500000</v>
      </c>
      <c r="H89">
        <v>1500000</v>
      </c>
    </row>
    <row r="90" spans="1:9" x14ac:dyDescent="0.25">
      <c r="A90" t="s">
        <v>700</v>
      </c>
      <c r="B90">
        <v>1</v>
      </c>
      <c r="C90">
        <v>1</v>
      </c>
      <c r="D90">
        <v>9756250</v>
      </c>
      <c r="G90">
        <v>10000000</v>
      </c>
      <c r="H90">
        <v>10000000</v>
      </c>
    </row>
    <row r="91" spans="1:9" x14ac:dyDescent="0.25">
      <c r="A91" t="s">
        <v>417</v>
      </c>
      <c r="B91">
        <v>9</v>
      </c>
      <c r="C91">
        <v>9</v>
      </c>
      <c r="D91">
        <v>7544085.15625</v>
      </c>
      <c r="G91">
        <v>1026000</v>
      </c>
      <c r="H91">
        <v>1026000</v>
      </c>
    </row>
    <row r="92" spans="1:9" x14ac:dyDescent="0.25">
      <c r="A92" t="s">
        <v>31</v>
      </c>
      <c r="B92">
        <v>1</v>
      </c>
      <c r="C92">
        <v>1</v>
      </c>
      <c r="D92">
        <v>2986054.6875</v>
      </c>
      <c r="G92">
        <v>3000000</v>
      </c>
      <c r="H92">
        <v>3000000</v>
      </c>
    </row>
    <row r="93" spans="1:9" x14ac:dyDescent="0.25">
      <c r="A93" t="s">
        <v>27</v>
      </c>
      <c r="B93">
        <v>1</v>
      </c>
      <c r="C93">
        <v>1</v>
      </c>
      <c r="D93">
        <v>3950625</v>
      </c>
      <c r="G93">
        <v>4000000</v>
      </c>
      <c r="H93">
        <v>4000000</v>
      </c>
    </row>
    <row r="94" spans="1:9" x14ac:dyDescent="0.25">
      <c r="A94" t="s">
        <v>679</v>
      </c>
      <c r="B94">
        <v>1</v>
      </c>
      <c r="C94">
        <v>1</v>
      </c>
      <c r="D94">
        <v>39609375</v>
      </c>
      <c r="G94">
        <v>40000000</v>
      </c>
      <c r="H94">
        <v>40000000</v>
      </c>
    </row>
    <row r="95" spans="1:9" x14ac:dyDescent="0.25">
      <c r="A95" t="s">
        <v>648</v>
      </c>
      <c r="B95">
        <v>1</v>
      </c>
      <c r="C95">
        <v>1</v>
      </c>
      <c r="D95">
        <v>49863281.25</v>
      </c>
      <c r="G95">
        <v>50000000</v>
      </c>
      <c r="H95">
        <v>50000000</v>
      </c>
    </row>
    <row r="96" spans="1:9" x14ac:dyDescent="0.25">
      <c r="A96" t="s">
        <v>940</v>
      </c>
      <c r="B96">
        <v>6</v>
      </c>
      <c r="C96">
        <v>6</v>
      </c>
      <c r="D96">
        <v>166382999.5</v>
      </c>
      <c r="G96">
        <v>11900000</v>
      </c>
      <c r="H96">
        <v>11900000</v>
      </c>
    </row>
    <row r="97" spans="1:8" x14ac:dyDescent="0.25">
      <c r="A97" t="s">
        <v>956</v>
      </c>
      <c r="B97">
        <v>14</v>
      </c>
      <c r="C97">
        <v>14</v>
      </c>
      <c r="D97">
        <v>78252448.90625</v>
      </c>
      <c r="G97">
        <v>3264000</v>
      </c>
      <c r="H97">
        <v>3264000</v>
      </c>
    </row>
    <row r="98" spans="1:8" x14ac:dyDescent="0.25">
      <c r="A98" t="s">
        <v>1254</v>
      </c>
      <c r="B98">
        <v>1</v>
      </c>
      <c r="C98">
        <v>1</v>
      </c>
      <c r="D98">
        <v>9446875</v>
      </c>
      <c r="G98">
        <v>10000000</v>
      </c>
      <c r="H98">
        <v>10000000</v>
      </c>
    </row>
    <row r="99" spans="1:8" x14ac:dyDescent="0.25">
      <c r="A99" t="s">
        <v>186</v>
      </c>
      <c r="B99">
        <v>1</v>
      </c>
      <c r="C99">
        <v>1</v>
      </c>
      <c r="D99">
        <v>2863359.375</v>
      </c>
      <c r="G99">
        <v>3000000</v>
      </c>
      <c r="H99">
        <v>3000000</v>
      </c>
    </row>
    <row r="100" spans="1:8" x14ac:dyDescent="0.25">
      <c r="A100" t="s">
        <v>1255</v>
      </c>
      <c r="B100">
        <v>1</v>
      </c>
      <c r="C100">
        <v>1</v>
      </c>
      <c r="D100">
        <v>3040137.8</v>
      </c>
      <c r="G100">
        <v>3200000</v>
      </c>
      <c r="H100">
        <v>3200000</v>
      </c>
    </row>
    <row r="101" spans="1:8" x14ac:dyDescent="0.25">
      <c r="A101" t="s">
        <v>28</v>
      </c>
      <c r="B101">
        <v>2</v>
      </c>
      <c r="C101">
        <v>2</v>
      </c>
      <c r="D101">
        <v>295945312.5</v>
      </c>
      <c r="G101">
        <v>150000000</v>
      </c>
      <c r="H101">
        <v>150000000</v>
      </c>
    </row>
    <row r="102" spans="1:8" x14ac:dyDescent="0.25">
      <c r="A102" t="s">
        <v>188</v>
      </c>
      <c r="B102">
        <v>1</v>
      </c>
      <c r="C102">
        <v>1</v>
      </c>
      <c r="D102">
        <v>49708984.375</v>
      </c>
      <c r="G102">
        <v>50000000</v>
      </c>
      <c r="H102">
        <v>50000000</v>
      </c>
    </row>
    <row r="103" spans="1:8" x14ac:dyDescent="0.25">
      <c r="A103" t="s">
        <v>439</v>
      </c>
      <c r="B103">
        <v>1</v>
      </c>
      <c r="C103">
        <v>1</v>
      </c>
      <c r="D103">
        <v>1994.375</v>
      </c>
      <c r="G103">
        <v>2000</v>
      </c>
      <c r="H103">
        <v>2000</v>
      </c>
    </row>
    <row r="104" spans="1:8" x14ac:dyDescent="0.25">
      <c r="A104" t="s">
        <v>441</v>
      </c>
      <c r="B104">
        <v>2</v>
      </c>
      <c r="C104">
        <v>2</v>
      </c>
      <c r="D104">
        <v>39493448.2421875</v>
      </c>
      <c r="G104">
        <v>19844500</v>
      </c>
      <c r="H104">
        <v>19844500</v>
      </c>
    </row>
    <row r="108" spans="1:8" x14ac:dyDescent="0.25">
      <c r="A108" s="1" t="s">
        <v>85</v>
      </c>
    </row>
    <row r="109" spans="1:8" x14ac:dyDescent="0.25">
      <c r="A109" s="1" t="s">
        <v>13</v>
      </c>
      <c r="B109" s="1" t="s">
        <v>86</v>
      </c>
      <c r="C109" s="1" t="s">
        <v>87</v>
      </c>
      <c r="D109" s="1" t="s">
        <v>88</v>
      </c>
      <c r="E109" s="1" t="s">
        <v>89</v>
      </c>
      <c r="F109" s="1" t="s">
        <v>90</v>
      </c>
      <c r="G109" s="1" t="s">
        <v>91</v>
      </c>
    </row>
    <row r="113" spans="1:24" x14ac:dyDescent="0.25">
      <c r="A113" s="1" t="s">
        <v>92</v>
      </c>
    </row>
    <row r="114" spans="1:24" x14ac:dyDescent="0.25">
      <c r="A114" s="1" t="s">
        <v>13</v>
      </c>
      <c r="B114" s="1" t="s">
        <v>93</v>
      </c>
      <c r="C114" s="1" t="s">
        <v>94</v>
      </c>
      <c r="D114" s="1" t="s">
        <v>95</v>
      </c>
      <c r="E114" s="1" t="s">
        <v>96</v>
      </c>
      <c r="F114" s="1" t="s">
        <v>97</v>
      </c>
      <c r="G114" s="1" t="s">
        <v>98</v>
      </c>
      <c r="H114" s="1" t="s">
        <v>99</v>
      </c>
      <c r="I114" s="1" t="s">
        <v>100</v>
      </c>
      <c r="J114" s="1" t="s">
        <v>101</v>
      </c>
      <c r="K114" s="1" t="s">
        <v>102</v>
      </c>
      <c r="L114" s="1" t="s">
        <v>103</v>
      </c>
      <c r="M114" s="1" t="s">
        <v>104</v>
      </c>
      <c r="N114" s="1" t="s">
        <v>105</v>
      </c>
      <c r="O114" s="1" t="s">
        <v>106</v>
      </c>
      <c r="P114" s="1" t="s">
        <v>107</v>
      </c>
      <c r="Q114" s="1" t="s">
        <v>108</v>
      </c>
      <c r="R114" s="1" t="s">
        <v>109</v>
      </c>
      <c r="S114" s="1" t="s">
        <v>110</v>
      </c>
      <c r="T114" s="1" t="s">
        <v>111</v>
      </c>
      <c r="U114" s="1" t="s">
        <v>112</v>
      </c>
      <c r="V114" s="1" t="s">
        <v>113</v>
      </c>
      <c r="W114" s="1" t="s">
        <v>114</v>
      </c>
      <c r="X114" s="1" t="s">
        <v>115</v>
      </c>
    </row>
    <row r="118" spans="1:24" x14ac:dyDescent="0.25">
      <c r="A118" s="1" t="s">
        <v>116</v>
      </c>
    </row>
    <row r="119" spans="1:24" x14ac:dyDescent="0.25">
      <c r="A119" s="1" t="s">
        <v>13</v>
      </c>
      <c r="B119" s="1" t="s">
        <v>117</v>
      </c>
      <c r="C119" s="1" t="s">
        <v>118</v>
      </c>
      <c r="D119" s="1" t="s">
        <v>119</v>
      </c>
      <c r="E119" s="1" t="s">
        <v>120</v>
      </c>
    </row>
    <row r="124" spans="1:24" x14ac:dyDescent="0.25">
      <c r="A124" s="1" t="s">
        <v>121</v>
      </c>
    </row>
    <row r="125" spans="1:24" x14ac:dyDescent="0.25">
      <c r="A125" t="s">
        <v>122</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20180918</v>
      </c>
      <c r="E3">
        <v>0</v>
      </c>
      <c r="F3" t="s">
        <v>11</v>
      </c>
      <c r="G3" t="s">
        <v>11</v>
      </c>
    </row>
    <row r="6" spans="1:7" x14ac:dyDescent="0.25">
      <c r="A6" s="1" t="s">
        <v>12</v>
      </c>
    </row>
    <row r="7" spans="1:7" x14ac:dyDescent="0.25">
      <c r="A7" s="1" t="s">
        <v>13</v>
      </c>
      <c r="B7" s="1" t="s">
        <v>14</v>
      </c>
      <c r="C7" s="1" t="s">
        <v>15</v>
      </c>
      <c r="D7" s="1" t="s">
        <v>16</v>
      </c>
    </row>
    <row r="8" spans="1:7" x14ac:dyDescent="0.25">
      <c r="A8" t="s">
        <v>892</v>
      </c>
      <c r="C8" t="s">
        <v>36</v>
      </c>
      <c r="D8" t="s">
        <v>38</v>
      </c>
    </row>
    <row r="9" spans="1:7" x14ac:dyDescent="0.25">
      <c r="A9" t="s">
        <v>1277</v>
      </c>
      <c r="C9" t="s">
        <v>1281</v>
      </c>
      <c r="D9" t="s">
        <v>38</v>
      </c>
    </row>
    <row r="10" spans="1:7" x14ac:dyDescent="0.25">
      <c r="A10" t="s">
        <v>1278</v>
      </c>
      <c r="C10" t="s">
        <v>36</v>
      </c>
      <c r="D10" t="s">
        <v>38</v>
      </c>
    </row>
    <row r="11" spans="1:7" x14ac:dyDescent="0.25">
      <c r="A11" t="s">
        <v>700</v>
      </c>
      <c r="C11" t="s">
        <v>36</v>
      </c>
      <c r="D11" t="s">
        <v>38</v>
      </c>
    </row>
    <row r="12" spans="1:7" x14ac:dyDescent="0.25">
      <c r="A12" t="s">
        <v>186</v>
      </c>
      <c r="C12" t="s">
        <v>36</v>
      </c>
      <c r="D12" t="s">
        <v>38</v>
      </c>
    </row>
    <row r="13" spans="1:7" x14ac:dyDescent="0.25">
      <c r="A13" t="s">
        <v>413</v>
      </c>
      <c r="C13" t="s">
        <v>36</v>
      </c>
      <c r="D13" t="s">
        <v>38</v>
      </c>
    </row>
    <row r="14" spans="1:7" x14ac:dyDescent="0.25">
      <c r="A14" t="s">
        <v>326</v>
      </c>
      <c r="C14" t="s">
        <v>36</v>
      </c>
      <c r="D14" t="s">
        <v>38</v>
      </c>
    </row>
    <row r="15" spans="1:7" x14ac:dyDescent="0.25">
      <c r="A15" t="s">
        <v>25</v>
      </c>
      <c r="C15" t="s">
        <v>36</v>
      </c>
      <c r="D15" t="s">
        <v>38</v>
      </c>
    </row>
    <row r="16" spans="1:7" x14ac:dyDescent="0.25">
      <c r="A16" t="s">
        <v>679</v>
      </c>
      <c r="C16" t="s">
        <v>36</v>
      </c>
      <c r="D16" t="s">
        <v>38</v>
      </c>
    </row>
    <row r="17" spans="1:4" x14ac:dyDescent="0.25">
      <c r="A17" t="s">
        <v>577</v>
      </c>
      <c r="C17" t="s">
        <v>36</v>
      </c>
      <c r="D17" t="s">
        <v>38</v>
      </c>
    </row>
    <row r="18" spans="1:4" x14ac:dyDescent="0.25">
      <c r="A18" t="s">
        <v>462</v>
      </c>
      <c r="C18" t="s">
        <v>36</v>
      </c>
      <c r="D18" t="s">
        <v>38</v>
      </c>
    </row>
    <row r="19" spans="1:4" x14ac:dyDescent="0.25">
      <c r="A19" t="s">
        <v>870</v>
      </c>
      <c r="C19" t="s">
        <v>36</v>
      </c>
      <c r="D19" t="s">
        <v>38</v>
      </c>
    </row>
    <row r="20" spans="1:4" x14ac:dyDescent="0.25">
      <c r="A20" t="s">
        <v>1279</v>
      </c>
      <c r="C20" t="s">
        <v>36</v>
      </c>
      <c r="D20" t="s">
        <v>38</v>
      </c>
    </row>
    <row r="21" spans="1:4" x14ac:dyDescent="0.25">
      <c r="A21" t="s">
        <v>940</v>
      </c>
      <c r="C21" t="s">
        <v>36</v>
      </c>
      <c r="D21" t="s">
        <v>38</v>
      </c>
    </row>
    <row r="22" spans="1:4" x14ac:dyDescent="0.25">
      <c r="A22" t="s">
        <v>414</v>
      </c>
      <c r="C22" t="s">
        <v>36</v>
      </c>
      <c r="D22" t="s">
        <v>38</v>
      </c>
    </row>
    <row r="23" spans="1:4" x14ac:dyDescent="0.25">
      <c r="A23" t="s">
        <v>441</v>
      </c>
      <c r="C23" t="s">
        <v>36</v>
      </c>
      <c r="D23" t="s">
        <v>38</v>
      </c>
    </row>
    <row r="24" spans="1:4" x14ac:dyDescent="0.25">
      <c r="A24" t="s">
        <v>17</v>
      </c>
      <c r="C24" t="s">
        <v>35</v>
      </c>
      <c r="D24" t="s">
        <v>38</v>
      </c>
    </row>
    <row r="25" spans="1:4" x14ac:dyDescent="0.25">
      <c r="A25" t="s">
        <v>1280</v>
      </c>
      <c r="C25" t="s">
        <v>36</v>
      </c>
      <c r="D25" t="s">
        <v>38</v>
      </c>
    </row>
    <row r="26" spans="1:4" x14ac:dyDescent="0.25">
      <c r="A26" t="s">
        <v>417</v>
      </c>
      <c r="C26" t="s">
        <v>36</v>
      </c>
      <c r="D26" t="s">
        <v>38</v>
      </c>
    </row>
    <row r="27" spans="1:4" x14ac:dyDescent="0.25">
      <c r="A27" t="s">
        <v>125</v>
      </c>
      <c r="C27" t="s">
        <v>36</v>
      </c>
      <c r="D27" t="s">
        <v>38</v>
      </c>
    </row>
    <row r="28" spans="1:4" x14ac:dyDescent="0.25">
      <c r="A28" t="s">
        <v>894</v>
      </c>
      <c r="C28" t="s">
        <v>36</v>
      </c>
      <c r="D28" t="s">
        <v>38</v>
      </c>
    </row>
    <row r="32" spans="1:4" x14ac:dyDescent="0.25">
      <c r="A32" s="1" t="s">
        <v>39</v>
      </c>
    </row>
    <row r="33" spans="1:12" x14ac:dyDescent="0.25">
      <c r="A33" s="1" t="s">
        <v>13</v>
      </c>
      <c r="B33" s="1" t="s">
        <v>40</v>
      </c>
      <c r="C33" s="1" t="s">
        <v>41</v>
      </c>
      <c r="D33" s="1" t="s">
        <v>42</v>
      </c>
      <c r="E33" s="1" t="s">
        <v>43</v>
      </c>
      <c r="F33" s="1" t="s">
        <v>44</v>
      </c>
      <c r="G33" s="1" t="s">
        <v>45</v>
      </c>
      <c r="H33" s="1" t="s">
        <v>46</v>
      </c>
      <c r="I33" s="1" t="s">
        <v>47</v>
      </c>
      <c r="J33" s="1" t="s">
        <v>48</v>
      </c>
      <c r="K33" s="1" t="s">
        <v>49</v>
      </c>
      <c r="L33" s="1" t="s">
        <v>50</v>
      </c>
    </row>
    <row r="34" spans="1:12" x14ac:dyDescent="0.25">
      <c r="A34" t="s">
        <v>414</v>
      </c>
      <c r="B34" t="s">
        <v>1282</v>
      </c>
      <c r="C34">
        <v>1</v>
      </c>
      <c r="F34">
        <v>89.445312000000001</v>
      </c>
      <c r="G34" t="s">
        <v>1286</v>
      </c>
      <c r="H34">
        <v>2236132</v>
      </c>
      <c r="I34" t="s">
        <v>63</v>
      </c>
      <c r="J34" t="s">
        <v>64</v>
      </c>
      <c r="K34" t="s">
        <v>65</v>
      </c>
      <c r="L34">
        <v>89.445300000000003</v>
      </c>
    </row>
    <row r="35" spans="1:12" x14ac:dyDescent="0.25">
      <c r="A35" t="s">
        <v>326</v>
      </c>
      <c r="B35" t="s">
        <v>1282</v>
      </c>
      <c r="C35">
        <v>1</v>
      </c>
      <c r="F35">
        <v>92.796875</v>
      </c>
      <c r="G35" t="s">
        <v>1287</v>
      </c>
      <c r="H35">
        <v>3711875</v>
      </c>
      <c r="I35" t="s">
        <v>63</v>
      </c>
      <c r="J35" t="s">
        <v>64</v>
      </c>
      <c r="K35" t="s">
        <v>65</v>
      </c>
      <c r="L35">
        <v>92.804699999999997</v>
      </c>
    </row>
    <row r="36" spans="1:12" x14ac:dyDescent="0.25">
      <c r="A36" t="s">
        <v>870</v>
      </c>
      <c r="B36" t="s">
        <v>1283</v>
      </c>
      <c r="C36">
        <v>1</v>
      </c>
      <c r="F36">
        <v>94.667968999999999</v>
      </c>
      <c r="G36" t="s">
        <v>1288</v>
      </c>
      <c r="H36">
        <v>520673</v>
      </c>
      <c r="I36" t="s">
        <v>63</v>
      </c>
      <c r="J36" t="s">
        <v>64</v>
      </c>
      <c r="K36" t="s">
        <v>65</v>
      </c>
      <c r="L36">
        <v>94.671850000000006</v>
      </c>
    </row>
    <row r="37" spans="1:12" x14ac:dyDescent="0.25">
      <c r="A37" t="s">
        <v>870</v>
      </c>
      <c r="B37" t="s">
        <v>1282</v>
      </c>
      <c r="C37">
        <v>1</v>
      </c>
      <c r="F37">
        <v>94.683593999999999</v>
      </c>
      <c r="G37" t="s">
        <v>1289</v>
      </c>
      <c r="H37">
        <v>1893671</v>
      </c>
      <c r="I37" t="s">
        <v>63</v>
      </c>
      <c r="J37" t="s">
        <v>64</v>
      </c>
      <c r="K37" t="s">
        <v>65</v>
      </c>
      <c r="L37">
        <v>94.6875</v>
      </c>
    </row>
    <row r="38" spans="1:12" x14ac:dyDescent="0.25">
      <c r="A38" t="s">
        <v>1277</v>
      </c>
      <c r="B38" t="s">
        <v>1283</v>
      </c>
      <c r="C38">
        <v>1</v>
      </c>
      <c r="F38">
        <v>96.699218999999999</v>
      </c>
      <c r="G38" t="s">
        <v>1290</v>
      </c>
      <c r="H38">
        <v>2900976</v>
      </c>
      <c r="I38" t="s">
        <v>63</v>
      </c>
      <c r="J38" t="s">
        <v>64</v>
      </c>
      <c r="K38" t="s">
        <v>65</v>
      </c>
      <c r="L38">
        <v>96.699200000000005</v>
      </c>
    </row>
    <row r="39" spans="1:12" x14ac:dyDescent="0.25">
      <c r="A39" t="s">
        <v>186</v>
      </c>
      <c r="B39" t="s">
        <v>1283</v>
      </c>
      <c r="C39">
        <v>1</v>
      </c>
      <c r="F39">
        <v>95.277343999999999</v>
      </c>
      <c r="G39" t="s">
        <v>1291</v>
      </c>
      <c r="H39">
        <v>2858320</v>
      </c>
      <c r="I39" t="s">
        <v>63</v>
      </c>
      <c r="J39" t="s">
        <v>64</v>
      </c>
      <c r="K39" t="s">
        <v>65</v>
      </c>
      <c r="L39">
        <v>95.273399999999995</v>
      </c>
    </row>
    <row r="40" spans="1:12" x14ac:dyDescent="0.25">
      <c r="A40" t="s">
        <v>1280</v>
      </c>
      <c r="B40" t="s">
        <v>1284</v>
      </c>
      <c r="C40">
        <v>1</v>
      </c>
      <c r="F40">
        <v>97.769531000000001</v>
      </c>
      <c r="G40" t="s">
        <v>1292</v>
      </c>
      <c r="H40">
        <v>4888476</v>
      </c>
      <c r="I40" t="s">
        <v>63</v>
      </c>
      <c r="J40" t="s">
        <v>64</v>
      </c>
      <c r="K40" t="s">
        <v>65</v>
      </c>
      <c r="L40">
        <v>97.777349999999998</v>
      </c>
    </row>
    <row r="41" spans="1:12" x14ac:dyDescent="0.25">
      <c r="A41" t="s">
        <v>417</v>
      </c>
      <c r="B41" t="s">
        <v>1284</v>
      </c>
      <c r="C41">
        <v>1</v>
      </c>
      <c r="F41">
        <v>98.778617999999994</v>
      </c>
      <c r="G41" t="s">
        <v>1293</v>
      </c>
      <c r="H41">
        <v>4954735</v>
      </c>
      <c r="I41" t="s">
        <v>63</v>
      </c>
      <c r="J41" t="s">
        <v>64</v>
      </c>
      <c r="K41" t="s">
        <v>65</v>
      </c>
      <c r="L41">
        <v>98.78125</v>
      </c>
    </row>
    <row r="42" spans="1:12" x14ac:dyDescent="0.25">
      <c r="A42" t="s">
        <v>125</v>
      </c>
      <c r="B42" t="s">
        <v>1284</v>
      </c>
      <c r="C42">
        <v>1</v>
      </c>
      <c r="F42">
        <v>98.824218999999999</v>
      </c>
      <c r="G42" t="s">
        <v>1294</v>
      </c>
      <c r="H42">
        <v>172942</v>
      </c>
      <c r="I42" t="s">
        <v>63</v>
      </c>
      <c r="J42" t="s">
        <v>64</v>
      </c>
      <c r="K42" t="s">
        <v>65</v>
      </c>
      <c r="L42">
        <v>98.835949999999997</v>
      </c>
    </row>
    <row r="43" spans="1:12" x14ac:dyDescent="0.25">
      <c r="A43" t="s">
        <v>441</v>
      </c>
      <c r="B43" t="s">
        <v>1282</v>
      </c>
      <c r="C43">
        <v>1</v>
      </c>
      <c r="F43">
        <v>99.308593999999999</v>
      </c>
      <c r="G43" t="s">
        <v>1295</v>
      </c>
      <c r="H43">
        <v>2979257</v>
      </c>
      <c r="I43" t="s">
        <v>63</v>
      </c>
      <c r="J43" t="s">
        <v>64</v>
      </c>
      <c r="K43" t="s">
        <v>65</v>
      </c>
      <c r="L43">
        <v>99.320300000000003</v>
      </c>
    </row>
    <row r="44" spans="1:12" x14ac:dyDescent="0.25">
      <c r="A44" t="s">
        <v>700</v>
      </c>
      <c r="B44" t="s">
        <v>1283</v>
      </c>
      <c r="C44">
        <v>1</v>
      </c>
      <c r="F44">
        <v>96.902343999999999</v>
      </c>
      <c r="G44" t="s">
        <v>1296</v>
      </c>
      <c r="H44">
        <v>969023</v>
      </c>
      <c r="I44" t="s">
        <v>63</v>
      </c>
      <c r="J44" t="s">
        <v>64</v>
      </c>
      <c r="K44" t="s">
        <v>65</v>
      </c>
      <c r="L44">
        <v>96.898399999999995</v>
      </c>
    </row>
    <row r="45" spans="1:12" x14ac:dyDescent="0.25">
      <c r="A45" t="s">
        <v>577</v>
      </c>
      <c r="B45" t="s">
        <v>1282</v>
      </c>
      <c r="C45">
        <v>1</v>
      </c>
      <c r="F45">
        <v>99.285156000000001</v>
      </c>
      <c r="G45" t="s">
        <v>1297</v>
      </c>
      <c r="H45">
        <v>12907</v>
      </c>
      <c r="I45" t="s">
        <v>63</v>
      </c>
      <c r="J45" t="s">
        <v>64</v>
      </c>
      <c r="K45" t="s">
        <v>65</v>
      </c>
      <c r="L45">
        <v>99.273449999999997</v>
      </c>
    </row>
    <row r="46" spans="1:12" x14ac:dyDescent="0.25">
      <c r="A46" t="s">
        <v>892</v>
      </c>
      <c r="B46" t="s">
        <v>1285</v>
      </c>
      <c r="C46">
        <v>1</v>
      </c>
      <c r="F46">
        <v>108.460938</v>
      </c>
      <c r="G46" t="s">
        <v>1298</v>
      </c>
      <c r="H46">
        <v>624735</v>
      </c>
      <c r="I46" t="s">
        <v>63</v>
      </c>
      <c r="J46" t="s">
        <v>64</v>
      </c>
      <c r="K46" t="s">
        <v>65</v>
      </c>
      <c r="L46">
        <v>108.46095</v>
      </c>
    </row>
    <row r="47" spans="1:12" x14ac:dyDescent="0.25">
      <c r="A47" t="s">
        <v>1279</v>
      </c>
      <c r="B47" t="s">
        <v>1282</v>
      </c>
      <c r="C47">
        <v>1</v>
      </c>
      <c r="F47">
        <v>99.699218999999999</v>
      </c>
      <c r="G47" t="s">
        <v>1299</v>
      </c>
      <c r="H47">
        <v>299097</v>
      </c>
      <c r="I47" t="s">
        <v>63</v>
      </c>
      <c r="J47" t="s">
        <v>64</v>
      </c>
      <c r="K47" t="s">
        <v>65</v>
      </c>
      <c r="L47">
        <v>99.695350000000005</v>
      </c>
    </row>
    <row r="48" spans="1:12" x14ac:dyDescent="0.25">
      <c r="A48" t="s">
        <v>17</v>
      </c>
      <c r="B48" t="s">
        <v>1285</v>
      </c>
      <c r="C48">
        <v>1</v>
      </c>
      <c r="F48">
        <v>119.648438</v>
      </c>
      <c r="G48" t="s">
        <v>1300</v>
      </c>
      <c r="H48">
        <v>568330</v>
      </c>
      <c r="I48" t="s">
        <v>63</v>
      </c>
      <c r="J48" t="s">
        <v>64</v>
      </c>
      <c r="K48" t="s">
        <v>65</v>
      </c>
      <c r="L48">
        <v>119.64845</v>
      </c>
    </row>
    <row r="49" spans="1:12" x14ac:dyDescent="0.25">
      <c r="A49" t="s">
        <v>17</v>
      </c>
      <c r="B49" t="s">
        <v>1284</v>
      </c>
      <c r="C49">
        <v>1</v>
      </c>
      <c r="F49">
        <v>119.058352</v>
      </c>
      <c r="G49" t="s">
        <v>1301</v>
      </c>
      <c r="H49">
        <v>140488</v>
      </c>
      <c r="I49" t="s">
        <v>63</v>
      </c>
      <c r="J49" t="s">
        <v>64</v>
      </c>
      <c r="K49" t="s">
        <v>65</v>
      </c>
      <c r="L49">
        <v>119.05465</v>
      </c>
    </row>
    <row r="50" spans="1:12" x14ac:dyDescent="0.25">
      <c r="A50" t="s">
        <v>462</v>
      </c>
      <c r="B50" t="s">
        <v>1282</v>
      </c>
      <c r="C50">
        <v>1</v>
      </c>
      <c r="F50">
        <v>96.957031000000001</v>
      </c>
      <c r="G50" t="s">
        <v>1302</v>
      </c>
      <c r="H50">
        <v>48478</v>
      </c>
      <c r="I50" t="s">
        <v>63</v>
      </c>
      <c r="J50" t="s">
        <v>64</v>
      </c>
      <c r="K50" t="s">
        <v>65</v>
      </c>
      <c r="L50">
        <v>96.953149999999994</v>
      </c>
    </row>
    <row r="51" spans="1:12" x14ac:dyDescent="0.25">
      <c r="A51" t="s">
        <v>413</v>
      </c>
      <c r="B51" t="s">
        <v>1283</v>
      </c>
      <c r="C51">
        <v>1</v>
      </c>
      <c r="F51">
        <v>97.152343999999999</v>
      </c>
      <c r="G51" t="s">
        <v>1303</v>
      </c>
      <c r="H51">
        <v>1943046</v>
      </c>
      <c r="I51" t="s">
        <v>63</v>
      </c>
      <c r="J51" t="s">
        <v>64</v>
      </c>
      <c r="K51" t="s">
        <v>65</v>
      </c>
      <c r="L51">
        <v>97.140600000000006</v>
      </c>
    </row>
    <row r="52" spans="1:12" x14ac:dyDescent="0.25">
      <c r="A52" t="s">
        <v>1278</v>
      </c>
      <c r="B52" t="s">
        <v>1283</v>
      </c>
      <c r="C52">
        <v>1</v>
      </c>
      <c r="F52">
        <v>96.808593999999999</v>
      </c>
      <c r="G52" t="s">
        <v>1304</v>
      </c>
      <c r="H52">
        <v>4840429</v>
      </c>
      <c r="I52" t="s">
        <v>63</v>
      </c>
      <c r="J52" t="s">
        <v>64</v>
      </c>
      <c r="K52" t="s">
        <v>65</v>
      </c>
      <c r="L52">
        <v>96.800799999999995</v>
      </c>
    </row>
    <row r="56" spans="1:12" x14ac:dyDescent="0.25">
      <c r="A56" s="1" t="s">
        <v>66</v>
      </c>
    </row>
    <row r="57" spans="1:12" x14ac:dyDescent="0.25">
      <c r="A57" s="1" t="s">
        <v>13</v>
      </c>
      <c r="B57" s="1" t="s">
        <v>67</v>
      </c>
      <c r="C57" s="1" t="s">
        <v>68</v>
      </c>
      <c r="D57" s="1" t="s">
        <v>69</v>
      </c>
      <c r="E57" s="1" t="s">
        <v>70</v>
      </c>
    </row>
    <row r="58" spans="1:12" x14ac:dyDescent="0.25">
      <c r="A58" t="s">
        <v>17</v>
      </c>
      <c r="B58">
        <v>119.2121412185185</v>
      </c>
      <c r="C58">
        <v>119.4155489045706</v>
      </c>
      <c r="D58">
        <v>119.703125</v>
      </c>
      <c r="E58">
        <v>119.0583524</v>
      </c>
    </row>
    <row r="59" spans="1:12" x14ac:dyDescent="0.25">
      <c r="A59" t="s">
        <v>892</v>
      </c>
      <c r="B59">
        <v>108.5011160714286</v>
      </c>
      <c r="C59">
        <v>108.484375</v>
      </c>
      <c r="D59">
        <v>108.5546875</v>
      </c>
      <c r="E59">
        <v>108.4609375</v>
      </c>
    </row>
    <row r="60" spans="1:12" x14ac:dyDescent="0.25">
      <c r="A60" t="s">
        <v>870</v>
      </c>
      <c r="B60">
        <v>94.623046875</v>
      </c>
      <c r="C60">
        <v>94.605086319930066</v>
      </c>
      <c r="D60">
        <v>94.68359375</v>
      </c>
      <c r="E60">
        <v>94.47265625</v>
      </c>
    </row>
    <row r="61" spans="1:12" x14ac:dyDescent="0.25">
      <c r="A61" t="s">
        <v>700</v>
      </c>
      <c r="B61">
        <v>96.927734375</v>
      </c>
      <c r="C61">
        <v>96.949951171875</v>
      </c>
    </row>
    <row r="62" spans="1:12" x14ac:dyDescent="0.25">
      <c r="A62" t="s">
        <v>417</v>
      </c>
      <c r="B62">
        <v>98.855723600000005</v>
      </c>
      <c r="C62">
        <v>98.827350471910108</v>
      </c>
      <c r="D62">
        <v>98.875</v>
      </c>
      <c r="E62">
        <v>98.778618000000009</v>
      </c>
    </row>
    <row r="63" spans="1:12" x14ac:dyDescent="0.25">
      <c r="A63" t="s">
        <v>894</v>
      </c>
      <c r="B63">
        <v>98.19921875</v>
      </c>
      <c r="C63">
        <v>98.19921875</v>
      </c>
      <c r="D63">
        <v>98.19921875</v>
      </c>
      <c r="E63">
        <v>98.19921875</v>
      </c>
    </row>
    <row r="64" spans="1:12" x14ac:dyDescent="0.25">
      <c r="A64" t="s">
        <v>679</v>
      </c>
      <c r="B64">
        <v>98.796674999999993</v>
      </c>
      <c r="C64">
        <v>98.794898771676301</v>
      </c>
    </row>
    <row r="65" spans="1:5" x14ac:dyDescent="0.25">
      <c r="A65" t="s">
        <v>940</v>
      </c>
      <c r="B65">
        <v>99.224609375</v>
      </c>
      <c r="C65">
        <v>99.224853515625</v>
      </c>
    </row>
    <row r="66" spans="1:5" x14ac:dyDescent="0.25">
      <c r="A66" t="s">
        <v>441</v>
      </c>
      <c r="B66">
        <v>99.361367316666659</v>
      </c>
      <c r="C66">
        <v>99.34316056004289</v>
      </c>
      <c r="D66">
        <v>99.504236900000009</v>
      </c>
      <c r="E66">
        <v>99.271271299999995</v>
      </c>
    </row>
    <row r="70" spans="1:5" x14ac:dyDescent="0.25">
      <c r="A70" s="1" t="s">
        <v>71</v>
      </c>
    </row>
    <row r="71" spans="1:5" x14ac:dyDescent="0.25">
      <c r="A71" s="1" t="s">
        <v>13</v>
      </c>
      <c r="B71" s="1" t="s">
        <v>72</v>
      </c>
      <c r="C71" s="1" t="s">
        <v>73</v>
      </c>
      <c r="D71" s="1" t="s">
        <v>74</v>
      </c>
      <c r="E71" s="1" t="s">
        <v>75</v>
      </c>
    </row>
    <row r="72" spans="1:5" x14ac:dyDescent="0.25">
      <c r="A72" t="s">
        <v>892</v>
      </c>
      <c r="B72" t="s">
        <v>11</v>
      </c>
      <c r="C72" t="s">
        <v>11</v>
      </c>
      <c r="D72">
        <v>0</v>
      </c>
      <c r="E72">
        <v>0</v>
      </c>
    </row>
    <row r="73" spans="1:5" x14ac:dyDescent="0.25">
      <c r="A73" t="s">
        <v>1277</v>
      </c>
      <c r="B73" t="s">
        <v>11</v>
      </c>
      <c r="C73" t="s">
        <v>11</v>
      </c>
      <c r="D73">
        <v>0</v>
      </c>
      <c r="E73">
        <v>0</v>
      </c>
    </row>
    <row r="74" spans="1:5" x14ac:dyDescent="0.25">
      <c r="A74" t="s">
        <v>1278</v>
      </c>
      <c r="B74" t="s">
        <v>11</v>
      </c>
      <c r="C74" t="s">
        <v>11</v>
      </c>
      <c r="D74">
        <v>0</v>
      </c>
      <c r="E74">
        <v>0</v>
      </c>
    </row>
    <row r="75" spans="1:5" x14ac:dyDescent="0.25">
      <c r="A75" t="s">
        <v>700</v>
      </c>
      <c r="B75" t="s">
        <v>11</v>
      </c>
      <c r="C75" t="s">
        <v>11</v>
      </c>
      <c r="D75">
        <v>0</v>
      </c>
      <c r="E75">
        <v>0</v>
      </c>
    </row>
    <row r="76" spans="1:5" x14ac:dyDescent="0.25">
      <c r="A76" t="s">
        <v>186</v>
      </c>
      <c r="B76" t="s">
        <v>11</v>
      </c>
      <c r="C76" t="s">
        <v>11</v>
      </c>
      <c r="D76">
        <v>0</v>
      </c>
      <c r="E76">
        <v>0</v>
      </c>
    </row>
    <row r="77" spans="1:5" x14ac:dyDescent="0.25">
      <c r="A77" t="s">
        <v>413</v>
      </c>
      <c r="B77" t="s">
        <v>11</v>
      </c>
      <c r="C77" t="s">
        <v>11</v>
      </c>
      <c r="D77">
        <v>0</v>
      </c>
      <c r="E77">
        <v>0</v>
      </c>
    </row>
    <row r="78" spans="1:5" x14ac:dyDescent="0.25">
      <c r="A78" t="s">
        <v>326</v>
      </c>
      <c r="B78" t="s">
        <v>11</v>
      </c>
      <c r="C78" t="s">
        <v>11</v>
      </c>
      <c r="D78">
        <v>0</v>
      </c>
      <c r="E78">
        <v>0</v>
      </c>
    </row>
    <row r="79" spans="1:5" x14ac:dyDescent="0.25">
      <c r="A79" t="s">
        <v>25</v>
      </c>
      <c r="B79" t="s">
        <v>11</v>
      </c>
      <c r="C79" t="s">
        <v>11</v>
      </c>
      <c r="D79">
        <v>0</v>
      </c>
      <c r="E79">
        <v>0</v>
      </c>
    </row>
    <row r="80" spans="1:5" x14ac:dyDescent="0.25">
      <c r="A80" t="s">
        <v>679</v>
      </c>
      <c r="B80" t="s">
        <v>11</v>
      </c>
      <c r="C80" t="s">
        <v>11</v>
      </c>
      <c r="D80">
        <v>0</v>
      </c>
      <c r="E80">
        <v>0</v>
      </c>
    </row>
    <row r="81" spans="1:5" x14ac:dyDescent="0.25">
      <c r="A81" t="s">
        <v>577</v>
      </c>
      <c r="B81" t="s">
        <v>11</v>
      </c>
      <c r="C81" t="s">
        <v>11</v>
      </c>
      <c r="D81">
        <v>0</v>
      </c>
      <c r="E81">
        <v>0</v>
      </c>
    </row>
    <row r="82" spans="1:5" x14ac:dyDescent="0.25">
      <c r="A82" t="s">
        <v>462</v>
      </c>
      <c r="B82" t="s">
        <v>11</v>
      </c>
      <c r="C82" t="s">
        <v>11</v>
      </c>
      <c r="D82">
        <v>0</v>
      </c>
      <c r="E82">
        <v>0</v>
      </c>
    </row>
    <row r="83" spans="1:5" x14ac:dyDescent="0.25">
      <c r="A83" t="s">
        <v>870</v>
      </c>
      <c r="B83" t="s">
        <v>11</v>
      </c>
      <c r="C83" t="s">
        <v>11</v>
      </c>
      <c r="D83">
        <v>0</v>
      </c>
      <c r="E83">
        <v>0</v>
      </c>
    </row>
    <row r="84" spans="1:5" x14ac:dyDescent="0.25">
      <c r="A84" t="s">
        <v>1279</v>
      </c>
      <c r="B84" t="s">
        <v>11</v>
      </c>
      <c r="C84" t="s">
        <v>11</v>
      </c>
      <c r="D84">
        <v>0</v>
      </c>
      <c r="E84">
        <v>0</v>
      </c>
    </row>
    <row r="85" spans="1:5" x14ac:dyDescent="0.25">
      <c r="A85" t="s">
        <v>940</v>
      </c>
      <c r="B85" t="s">
        <v>11</v>
      </c>
      <c r="C85" t="s">
        <v>11</v>
      </c>
      <c r="D85">
        <v>0</v>
      </c>
      <c r="E85">
        <v>0</v>
      </c>
    </row>
    <row r="86" spans="1:5" x14ac:dyDescent="0.25">
      <c r="A86" t="s">
        <v>414</v>
      </c>
      <c r="B86" t="s">
        <v>11</v>
      </c>
      <c r="C86" t="s">
        <v>11</v>
      </c>
      <c r="D86">
        <v>0</v>
      </c>
      <c r="E86">
        <v>0</v>
      </c>
    </row>
    <row r="87" spans="1:5" x14ac:dyDescent="0.25">
      <c r="A87" t="s">
        <v>441</v>
      </c>
      <c r="B87" t="s">
        <v>11</v>
      </c>
      <c r="C87" t="s">
        <v>11</v>
      </c>
      <c r="D87">
        <v>0</v>
      </c>
      <c r="E87">
        <v>0</v>
      </c>
    </row>
    <row r="88" spans="1:5" x14ac:dyDescent="0.25">
      <c r="A88" t="s">
        <v>17</v>
      </c>
      <c r="B88" t="s">
        <v>11</v>
      </c>
      <c r="C88" t="s">
        <v>11</v>
      </c>
      <c r="D88">
        <v>0</v>
      </c>
      <c r="E88">
        <v>0</v>
      </c>
    </row>
    <row r="89" spans="1:5" x14ac:dyDescent="0.25">
      <c r="A89" t="s">
        <v>1280</v>
      </c>
      <c r="B89" t="s">
        <v>11</v>
      </c>
      <c r="C89" t="s">
        <v>11</v>
      </c>
      <c r="D89">
        <v>0</v>
      </c>
      <c r="E89">
        <v>0</v>
      </c>
    </row>
    <row r="90" spans="1:5" x14ac:dyDescent="0.25">
      <c r="A90" t="s">
        <v>417</v>
      </c>
      <c r="B90" t="s">
        <v>11</v>
      </c>
      <c r="C90" t="s">
        <v>11</v>
      </c>
      <c r="D90">
        <v>0</v>
      </c>
      <c r="E90">
        <v>0</v>
      </c>
    </row>
    <row r="91" spans="1:5" x14ac:dyDescent="0.25">
      <c r="A91" t="s">
        <v>125</v>
      </c>
      <c r="B91" t="s">
        <v>11</v>
      </c>
      <c r="C91" t="s">
        <v>11</v>
      </c>
      <c r="D91">
        <v>0</v>
      </c>
      <c r="E91">
        <v>0</v>
      </c>
    </row>
    <row r="92" spans="1:5" x14ac:dyDescent="0.25">
      <c r="A92" t="s">
        <v>894</v>
      </c>
      <c r="B92" t="s">
        <v>11</v>
      </c>
      <c r="C92" t="s">
        <v>11</v>
      </c>
      <c r="D92">
        <v>0</v>
      </c>
      <c r="E92">
        <v>0</v>
      </c>
    </row>
    <row r="96" spans="1:5" x14ac:dyDescent="0.25">
      <c r="A96" s="1" t="s">
        <v>76</v>
      </c>
    </row>
    <row r="97" spans="1:9" x14ac:dyDescent="0.25">
      <c r="A97" s="1" t="s">
        <v>13</v>
      </c>
      <c r="B97" s="1" t="s">
        <v>77</v>
      </c>
      <c r="C97" s="1" t="s">
        <v>78</v>
      </c>
      <c r="D97" s="1" t="s">
        <v>79</v>
      </c>
      <c r="E97" s="1" t="s">
        <v>80</v>
      </c>
      <c r="F97" s="1" t="s">
        <v>81</v>
      </c>
      <c r="G97" s="1" t="s">
        <v>82</v>
      </c>
      <c r="H97" s="1" t="s">
        <v>83</v>
      </c>
      <c r="I97" s="1" t="s">
        <v>84</v>
      </c>
    </row>
    <row r="98" spans="1:9" x14ac:dyDescent="0.25">
      <c r="A98" t="s">
        <v>17</v>
      </c>
      <c r="B98">
        <v>27</v>
      </c>
      <c r="C98">
        <v>27</v>
      </c>
      <c r="D98">
        <v>17714102.524503991</v>
      </c>
      <c r="G98">
        <v>118000</v>
      </c>
      <c r="H98">
        <v>118000</v>
      </c>
    </row>
    <row r="99" spans="1:9" x14ac:dyDescent="0.25">
      <c r="A99" t="s">
        <v>577</v>
      </c>
      <c r="B99">
        <v>1</v>
      </c>
      <c r="C99">
        <v>1</v>
      </c>
      <c r="D99">
        <v>12907.0703125</v>
      </c>
      <c r="G99">
        <v>13000</v>
      </c>
      <c r="H99">
        <v>13000</v>
      </c>
    </row>
    <row r="100" spans="1:9" x14ac:dyDescent="0.25">
      <c r="A100" t="s">
        <v>892</v>
      </c>
      <c r="B100">
        <v>7</v>
      </c>
      <c r="C100">
        <v>7</v>
      </c>
      <c r="D100">
        <v>3124350</v>
      </c>
      <c r="G100">
        <v>432000</v>
      </c>
      <c r="H100">
        <v>432000</v>
      </c>
    </row>
    <row r="101" spans="1:9" x14ac:dyDescent="0.25">
      <c r="A101" t="s">
        <v>462</v>
      </c>
      <c r="B101">
        <v>1</v>
      </c>
      <c r="C101">
        <v>1</v>
      </c>
      <c r="D101">
        <v>48478.515625</v>
      </c>
      <c r="G101">
        <v>50000</v>
      </c>
      <c r="H101">
        <v>50000</v>
      </c>
    </row>
    <row r="102" spans="1:9" x14ac:dyDescent="0.25">
      <c r="A102" t="s">
        <v>413</v>
      </c>
      <c r="B102">
        <v>1</v>
      </c>
      <c r="C102">
        <v>1</v>
      </c>
      <c r="D102">
        <v>1943046.875</v>
      </c>
      <c r="G102">
        <v>2000000</v>
      </c>
      <c r="H102">
        <v>2000000</v>
      </c>
    </row>
    <row r="103" spans="1:9" x14ac:dyDescent="0.25">
      <c r="A103" t="s">
        <v>870</v>
      </c>
      <c r="B103">
        <v>6</v>
      </c>
      <c r="C103">
        <v>6</v>
      </c>
      <c r="D103">
        <v>6764263.671875</v>
      </c>
      <c r="G103">
        <v>1075000</v>
      </c>
      <c r="H103">
        <v>1075000</v>
      </c>
    </row>
    <row r="104" spans="1:9" x14ac:dyDescent="0.25">
      <c r="A104" t="s">
        <v>125</v>
      </c>
      <c r="B104">
        <v>1</v>
      </c>
      <c r="C104">
        <v>1</v>
      </c>
      <c r="D104">
        <v>172942.3828125</v>
      </c>
      <c r="G104">
        <v>175000</v>
      </c>
      <c r="H104">
        <v>175000</v>
      </c>
    </row>
    <row r="105" spans="1:9" x14ac:dyDescent="0.25">
      <c r="A105" t="s">
        <v>700</v>
      </c>
      <c r="B105">
        <v>2</v>
      </c>
      <c r="C105">
        <v>2</v>
      </c>
      <c r="D105">
        <v>15511992.1875</v>
      </c>
      <c r="G105">
        <v>8000000</v>
      </c>
      <c r="H105">
        <v>8000000</v>
      </c>
    </row>
    <row r="106" spans="1:9" x14ac:dyDescent="0.25">
      <c r="A106" t="s">
        <v>414</v>
      </c>
      <c r="B106">
        <v>1</v>
      </c>
      <c r="C106">
        <v>1</v>
      </c>
      <c r="D106">
        <v>2236132.8125</v>
      </c>
      <c r="G106">
        <v>2500000</v>
      </c>
      <c r="H106">
        <v>2500000</v>
      </c>
    </row>
    <row r="107" spans="1:9" x14ac:dyDescent="0.25">
      <c r="A107" t="s">
        <v>1280</v>
      </c>
      <c r="B107">
        <v>1</v>
      </c>
      <c r="C107">
        <v>1</v>
      </c>
      <c r="D107">
        <v>4888476.5625</v>
      </c>
      <c r="G107">
        <v>5000000</v>
      </c>
      <c r="H107">
        <v>5000000</v>
      </c>
    </row>
    <row r="108" spans="1:9" x14ac:dyDescent="0.25">
      <c r="A108" t="s">
        <v>417</v>
      </c>
      <c r="B108">
        <v>5</v>
      </c>
      <c r="C108">
        <v>5</v>
      </c>
      <c r="D108">
        <v>10027022.978879999</v>
      </c>
      <c r="G108">
        <v>2166000</v>
      </c>
      <c r="H108">
        <v>2166000</v>
      </c>
    </row>
    <row r="109" spans="1:9" x14ac:dyDescent="0.25">
      <c r="A109" t="s">
        <v>894</v>
      </c>
      <c r="B109">
        <v>4</v>
      </c>
      <c r="C109">
        <v>4</v>
      </c>
      <c r="D109">
        <v>490996093.75</v>
      </c>
      <c r="G109">
        <v>125000000</v>
      </c>
      <c r="H109">
        <v>125000000</v>
      </c>
    </row>
    <row r="110" spans="1:9" x14ac:dyDescent="0.25">
      <c r="A110" t="s">
        <v>25</v>
      </c>
      <c r="B110">
        <v>1</v>
      </c>
      <c r="C110">
        <v>1</v>
      </c>
      <c r="D110">
        <v>46921093.75</v>
      </c>
      <c r="G110">
        <v>47500000</v>
      </c>
      <c r="H110">
        <v>47500000</v>
      </c>
    </row>
    <row r="111" spans="1:9" x14ac:dyDescent="0.25">
      <c r="A111" t="s">
        <v>679</v>
      </c>
      <c r="B111">
        <v>2</v>
      </c>
      <c r="C111">
        <v>2</v>
      </c>
      <c r="D111">
        <v>85457587.4375</v>
      </c>
      <c r="G111">
        <v>43250000</v>
      </c>
      <c r="H111">
        <v>43250000</v>
      </c>
    </row>
    <row r="112" spans="1:9" x14ac:dyDescent="0.25">
      <c r="A112" t="s">
        <v>940</v>
      </c>
      <c r="B112">
        <v>2</v>
      </c>
      <c r="C112">
        <v>2</v>
      </c>
      <c r="D112">
        <v>47627929.6875</v>
      </c>
      <c r="G112">
        <v>24000000</v>
      </c>
      <c r="H112">
        <v>24000000</v>
      </c>
    </row>
    <row r="113" spans="1:24" x14ac:dyDescent="0.25">
      <c r="A113" t="s">
        <v>1279</v>
      </c>
      <c r="B113">
        <v>1</v>
      </c>
      <c r="C113">
        <v>1</v>
      </c>
      <c r="D113">
        <v>299097.65625</v>
      </c>
      <c r="G113">
        <v>300000</v>
      </c>
      <c r="H113">
        <v>300000</v>
      </c>
    </row>
    <row r="114" spans="1:24" x14ac:dyDescent="0.25">
      <c r="A114" t="s">
        <v>326</v>
      </c>
      <c r="B114">
        <v>1</v>
      </c>
      <c r="C114">
        <v>1</v>
      </c>
      <c r="D114">
        <v>3711875</v>
      </c>
      <c r="G114">
        <v>4000000</v>
      </c>
      <c r="H114">
        <v>4000000</v>
      </c>
    </row>
    <row r="115" spans="1:24" x14ac:dyDescent="0.25">
      <c r="A115" t="s">
        <v>1277</v>
      </c>
      <c r="B115">
        <v>1</v>
      </c>
      <c r="C115">
        <v>1</v>
      </c>
      <c r="D115">
        <v>2900976.5625</v>
      </c>
      <c r="G115">
        <v>3000000</v>
      </c>
      <c r="H115">
        <v>3000000</v>
      </c>
    </row>
    <row r="116" spans="1:24" x14ac:dyDescent="0.25">
      <c r="A116" t="s">
        <v>186</v>
      </c>
      <c r="B116">
        <v>1</v>
      </c>
      <c r="C116">
        <v>1</v>
      </c>
      <c r="D116">
        <v>2858320.3125</v>
      </c>
      <c r="G116">
        <v>3000000</v>
      </c>
      <c r="H116">
        <v>3000000</v>
      </c>
    </row>
    <row r="117" spans="1:24" x14ac:dyDescent="0.25">
      <c r="A117" t="s">
        <v>1278</v>
      </c>
      <c r="B117">
        <v>1</v>
      </c>
      <c r="C117">
        <v>1</v>
      </c>
      <c r="D117">
        <v>4840429.6875</v>
      </c>
      <c r="G117">
        <v>5000000</v>
      </c>
      <c r="H117">
        <v>5000000</v>
      </c>
    </row>
    <row r="118" spans="1:24" x14ac:dyDescent="0.25">
      <c r="A118" t="s">
        <v>441</v>
      </c>
      <c r="B118">
        <v>3</v>
      </c>
      <c r="C118">
        <v>3</v>
      </c>
      <c r="D118">
        <v>20847162.243524998</v>
      </c>
      <c r="G118">
        <v>5995000</v>
      </c>
      <c r="H118">
        <v>5995000</v>
      </c>
    </row>
    <row r="122" spans="1:24" x14ac:dyDescent="0.25">
      <c r="A122" s="1" t="s">
        <v>85</v>
      </c>
    </row>
    <row r="123" spans="1:24" x14ac:dyDescent="0.25">
      <c r="A123" s="1" t="s">
        <v>13</v>
      </c>
      <c r="B123" s="1" t="s">
        <v>86</v>
      </c>
      <c r="C123" s="1" t="s">
        <v>87</v>
      </c>
      <c r="D123" s="1" t="s">
        <v>88</v>
      </c>
      <c r="E123" s="1" t="s">
        <v>89</v>
      </c>
      <c r="F123" s="1" t="s">
        <v>90</v>
      </c>
      <c r="G123" s="1" t="s">
        <v>91</v>
      </c>
    </row>
    <row r="127" spans="1:24" x14ac:dyDescent="0.25">
      <c r="A127" s="1" t="s">
        <v>92</v>
      </c>
    </row>
    <row r="128" spans="1:24" x14ac:dyDescent="0.25">
      <c r="A128" s="1" t="s">
        <v>13</v>
      </c>
      <c r="B128" s="1" t="s">
        <v>93</v>
      </c>
      <c r="C128" s="1" t="s">
        <v>94</v>
      </c>
      <c r="D128" s="1" t="s">
        <v>95</v>
      </c>
      <c r="E128" s="1" t="s">
        <v>96</v>
      </c>
      <c r="F128" s="1" t="s">
        <v>97</v>
      </c>
      <c r="G128" s="1" t="s">
        <v>98</v>
      </c>
      <c r="H128" s="1" t="s">
        <v>99</v>
      </c>
      <c r="I128" s="1" t="s">
        <v>100</v>
      </c>
      <c r="J128" s="1" t="s">
        <v>101</v>
      </c>
      <c r="K128" s="1" t="s">
        <v>102</v>
      </c>
      <c r="L128" s="1" t="s">
        <v>103</v>
      </c>
      <c r="M128" s="1" t="s">
        <v>104</v>
      </c>
      <c r="N128" s="1" t="s">
        <v>105</v>
      </c>
      <c r="O128" s="1" t="s">
        <v>106</v>
      </c>
      <c r="P128" s="1" t="s">
        <v>107</v>
      </c>
      <c r="Q128" s="1" t="s">
        <v>108</v>
      </c>
      <c r="R128" s="1" t="s">
        <v>109</v>
      </c>
      <c r="S128" s="1" t="s">
        <v>110</v>
      </c>
      <c r="T128" s="1" t="s">
        <v>111</v>
      </c>
      <c r="U128" s="1" t="s">
        <v>112</v>
      </c>
      <c r="V128" s="1" t="s">
        <v>113</v>
      </c>
      <c r="W128" s="1" t="s">
        <v>114</v>
      </c>
      <c r="X128" s="1" t="s">
        <v>115</v>
      </c>
    </row>
    <row r="132" spans="1:5" x14ac:dyDescent="0.25">
      <c r="A132" s="1" t="s">
        <v>116</v>
      </c>
    </row>
    <row r="133" spans="1:5" x14ac:dyDescent="0.25">
      <c r="A133" s="1" t="s">
        <v>13</v>
      </c>
      <c r="B133" s="1" t="s">
        <v>117</v>
      </c>
      <c r="C133" s="1" t="s">
        <v>118</v>
      </c>
      <c r="D133" s="1" t="s">
        <v>119</v>
      </c>
      <c r="E133" s="1" t="s">
        <v>120</v>
      </c>
    </row>
    <row r="138" spans="1:5" x14ac:dyDescent="0.25">
      <c r="A138" s="1" t="s">
        <v>121</v>
      </c>
    </row>
    <row r="139" spans="1:5" x14ac:dyDescent="0.25">
      <c r="A139" t="s">
        <v>122</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20180919</v>
      </c>
      <c r="E3">
        <v>0</v>
      </c>
      <c r="F3" t="s">
        <v>11</v>
      </c>
      <c r="G3" t="s">
        <v>11</v>
      </c>
    </row>
    <row r="6" spans="1:7" x14ac:dyDescent="0.25">
      <c r="A6" s="1" t="s">
        <v>12</v>
      </c>
    </row>
    <row r="7" spans="1:7" x14ac:dyDescent="0.25">
      <c r="A7" s="1" t="s">
        <v>13</v>
      </c>
      <c r="B7" s="1" t="s">
        <v>14</v>
      </c>
      <c r="C7" s="1" t="s">
        <v>15</v>
      </c>
      <c r="D7" s="1" t="s">
        <v>16</v>
      </c>
    </row>
    <row r="8" spans="1:7" x14ac:dyDescent="0.25">
      <c r="A8" t="s">
        <v>1305</v>
      </c>
      <c r="C8" t="s">
        <v>37</v>
      </c>
      <c r="D8" t="s">
        <v>38</v>
      </c>
    </row>
    <row r="9" spans="1:7" x14ac:dyDescent="0.25">
      <c r="A9" t="s">
        <v>610</v>
      </c>
      <c r="C9" t="s">
        <v>36</v>
      </c>
      <c r="D9" t="s">
        <v>38</v>
      </c>
    </row>
    <row r="10" spans="1:7" x14ac:dyDescent="0.25">
      <c r="A10" t="s">
        <v>308</v>
      </c>
      <c r="C10" t="s">
        <v>36</v>
      </c>
      <c r="D10" t="s">
        <v>38</v>
      </c>
    </row>
    <row r="11" spans="1:7" x14ac:dyDescent="0.25">
      <c r="A11" t="s">
        <v>465</v>
      </c>
      <c r="C11" t="s">
        <v>36</v>
      </c>
      <c r="D11" t="s">
        <v>38</v>
      </c>
    </row>
    <row r="12" spans="1:7" x14ac:dyDescent="0.25">
      <c r="A12" t="s">
        <v>956</v>
      </c>
      <c r="C12" t="s">
        <v>36</v>
      </c>
      <c r="D12" t="s">
        <v>38</v>
      </c>
    </row>
    <row r="13" spans="1:7" x14ac:dyDescent="0.25">
      <c r="A13" t="s">
        <v>413</v>
      </c>
      <c r="C13" t="s">
        <v>36</v>
      </c>
      <c r="D13" t="s">
        <v>38</v>
      </c>
    </row>
    <row r="14" spans="1:7" x14ac:dyDescent="0.25">
      <c r="A14" t="s">
        <v>441</v>
      </c>
      <c r="C14" t="s">
        <v>36</v>
      </c>
      <c r="D14" t="s">
        <v>38</v>
      </c>
    </row>
    <row r="15" spans="1:7" x14ac:dyDescent="0.25">
      <c r="A15" t="s">
        <v>1306</v>
      </c>
      <c r="C15" t="s">
        <v>36</v>
      </c>
      <c r="D15" t="s">
        <v>38</v>
      </c>
    </row>
    <row r="16" spans="1:7" x14ac:dyDescent="0.25">
      <c r="A16" t="s">
        <v>1307</v>
      </c>
      <c r="C16" t="s">
        <v>36</v>
      </c>
      <c r="D16" t="s">
        <v>38</v>
      </c>
    </row>
    <row r="17" spans="1:4" x14ac:dyDescent="0.25">
      <c r="A17" t="s">
        <v>31</v>
      </c>
      <c r="C17" t="s">
        <v>36</v>
      </c>
      <c r="D17" t="s">
        <v>38</v>
      </c>
    </row>
    <row r="18" spans="1:4" x14ac:dyDescent="0.25">
      <c r="A18" t="s">
        <v>938</v>
      </c>
      <c r="C18" t="s">
        <v>36</v>
      </c>
      <c r="D18" t="s">
        <v>38</v>
      </c>
    </row>
    <row r="19" spans="1:4" x14ac:dyDescent="0.25">
      <c r="A19" t="s">
        <v>25</v>
      </c>
      <c r="C19" t="s">
        <v>36</v>
      </c>
      <c r="D19" t="s">
        <v>38</v>
      </c>
    </row>
    <row r="20" spans="1:4" x14ac:dyDescent="0.25">
      <c r="A20" t="s">
        <v>925</v>
      </c>
      <c r="C20" t="s">
        <v>36</v>
      </c>
      <c r="D20" t="s">
        <v>38</v>
      </c>
    </row>
    <row r="21" spans="1:4" x14ac:dyDescent="0.25">
      <c r="A21" t="s">
        <v>870</v>
      </c>
      <c r="C21" t="s">
        <v>36</v>
      </c>
      <c r="D21" t="s">
        <v>38</v>
      </c>
    </row>
    <row r="22" spans="1:4" x14ac:dyDescent="0.25">
      <c r="A22" t="s">
        <v>1308</v>
      </c>
      <c r="C22" t="s">
        <v>37</v>
      </c>
      <c r="D22" t="s">
        <v>205</v>
      </c>
    </row>
    <row r="23" spans="1:4" x14ac:dyDescent="0.25">
      <c r="A23" t="s">
        <v>1309</v>
      </c>
      <c r="C23" t="s">
        <v>37</v>
      </c>
      <c r="D23" t="s">
        <v>205</v>
      </c>
    </row>
    <row r="24" spans="1:4" x14ac:dyDescent="0.25">
      <c r="A24" t="s">
        <v>1310</v>
      </c>
      <c r="C24" t="s">
        <v>37</v>
      </c>
      <c r="D24" t="s">
        <v>205</v>
      </c>
    </row>
    <row r="25" spans="1:4" x14ac:dyDescent="0.25">
      <c r="A25" t="s">
        <v>679</v>
      </c>
      <c r="C25" t="s">
        <v>36</v>
      </c>
      <c r="D25" t="s">
        <v>38</v>
      </c>
    </row>
    <row r="26" spans="1:4" x14ac:dyDescent="0.25">
      <c r="A26" t="s">
        <v>1311</v>
      </c>
      <c r="C26" t="s">
        <v>36</v>
      </c>
      <c r="D26" t="s">
        <v>38</v>
      </c>
    </row>
    <row r="27" spans="1:4" x14ac:dyDescent="0.25">
      <c r="A27" t="s">
        <v>940</v>
      </c>
      <c r="C27" t="s">
        <v>36</v>
      </c>
      <c r="D27" t="s">
        <v>38</v>
      </c>
    </row>
    <row r="28" spans="1:4" x14ac:dyDescent="0.25">
      <c r="A28" t="s">
        <v>17</v>
      </c>
      <c r="C28" t="s">
        <v>35</v>
      </c>
      <c r="D28" t="s">
        <v>38</v>
      </c>
    </row>
    <row r="29" spans="1:4" x14ac:dyDescent="0.25">
      <c r="A29" t="s">
        <v>1093</v>
      </c>
      <c r="C29" t="s">
        <v>36</v>
      </c>
      <c r="D29" t="s">
        <v>38</v>
      </c>
    </row>
    <row r="33" spans="1:12" x14ac:dyDescent="0.25">
      <c r="A33" s="1" t="s">
        <v>39</v>
      </c>
    </row>
    <row r="34" spans="1:12" x14ac:dyDescent="0.25">
      <c r="A34" s="1" t="s">
        <v>13</v>
      </c>
      <c r="B34" s="1" t="s">
        <v>40</v>
      </c>
      <c r="C34" s="1" t="s">
        <v>41</v>
      </c>
      <c r="D34" s="1" t="s">
        <v>42</v>
      </c>
      <c r="E34" s="1" t="s">
        <v>43</v>
      </c>
      <c r="F34" s="1" t="s">
        <v>44</v>
      </c>
      <c r="G34" s="1" t="s">
        <v>45</v>
      </c>
      <c r="H34" s="1" t="s">
        <v>46</v>
      </c>
      <c r="I34" s="1" t="s">
        <v>47</v>
      </c>
      <c r="J34" s="1" t="s">
        <v>48</v>
      </c>
      <c r="K34" s="1" t="s">
        <v>49</v>
      </c>
      <c r="L34" s="1" t="s">
        <v>50</v>
      </c>
    </row>
    <row r="35" spans="1:12" x14ac:dyDescent="0.25">
      <c r="A35" t="s">
        <v>870</v>
      </c>
      <c r="B35" t="s">
        <v>1312</v>
      </c>
      <c r="C35">
        <v>1</v>
      </c>
      <c r="F35">
        <v>94.121093999999999</v>
      </c>
      <c r="G35" t="s">
        <v>1316</v>
      </c>
      <c r="H35">
        <v>1082392</v>
      </c>
      <c r="I35" t="s">
        <v>63</v>
      </c>
      <c r="J35" t="s">
        <v>64</v>
      </c>
      <c r="K35" t="s">
        <v>65</v>
      </c>
      <c r="L35">
        <v>94.125</v>
      </c>
    </row>
    <row r="36" spans="1:12" x14ac:dyDescent="0.25">
      <c r="A36" t="s">
        <v>870</v>
      </c>
      <c r="B36" t="s">
        <v>1313</v>
      </c>
      <c r="C36">
        <v>1</v>
      </c>
      <c r="F36">
        <v>93.261718999999999</v>
      </c>
      <c r="G36" t="s">
        <v>1317</v>
      </c>
      <c r="H36">
        <v>1725341</v>
      </c>
      <c r="I36" t="s">
        <v>63</v>
      </c>
      <c r="J36" t="s">
        <v>64</v>
      </c>
      <c r="K36" t="s">
        <v>65</v>
      </c>
      <c r="L36">
        <v>93.257800000000003</v>
      </c>
    </row>
    <row r="37" spans="1:12" x14ac:dyDescent="0.25">
      <c r="A37" t="s">
        <v>1306</v>
      </c>
      <c r="B37" t="s">
        <v>1312</v>
      </c>
      <c r="C37">
        <v>1</v>
      </c>
      <c r="F37">
        <v>94.929687999999999</v>
      </c>
      <c r="G37" t="s">
        <v>1318</v>
      </c>
      <c r="H37">
        <v>3797187</v>
      </c>
      <c r="I37" t="s">
        <v>63</v>
      </c>
      <c r="J37" t="s">
        <v>64</v>
      </c>
      <c r="K37" t="s">
        <v>65</v>
      </c>
      <c r="L37">
        <v>94.925799999999995</v>
      </c>
    </row>
    <row r="38" spans="1:12" x14ac:dyDescent="0.25">
      <c r="A38" t="s">
        <v>610</v>
      </c>
      <c r="B38" t="s">
        <v>1314</v>
      </c>
      <c r="C38">
        <v>1</v>
      </c>
      <c r="F38">
        <v>95.757812000000001</v>
      </c>
      <c r="G38" t="s">
        <v>1319</v>
      </c>
      <c r="H38">
        <v>3112128</v>
      </c>
      <c r="I38" t="s">
        <v>63</v>
      </c>
      <c r="J38" t="s">
        <v>64</v>
      </c>
      <c r="K38" t="s">
        <v>65</v>
      </c>
      <c r="L38">
        <v>95.746099999999998</v>
      </c>
    </row>
    <row r="39" spans="1:12" x14ac:dyDescent="0.25">
      <c r="A39" t="s">
        <v>25</v>
      </c>
      <c r="B39" t="s">
        <v>1313</v>
      </c>
      <c r="C39">
        <v>1</v>
      </c>
      <c r="F39">
        <v>98.316406000000001</v>
      </c>
      <c r="G39" t="s">
        <v>1320</v>
      </c>
      <c r="H39">
        <v>59973</v>
      </c>
      <c r="I39" t="s">
        <v>63</v>
      </c>
      <c r="J39" t="s">
        <v>64</v>
      </c>
      <c r="K39" t="s">
        <v>65</v>
      </c>
      <c r="L39">
        <v>98.320300000000003</v>
      </c>
    </row>
    <row r="40" spans="1:12" x14ac:dyDescent="0.25">
      <c r="A40" t="s">
        <v>31</v>
      </c>
      <c r="B40" t="s">
        <v>1313</v>
      </c>
      <c r="C40">
        <v>1</v>
      </c>
      <c r="F40">
        <v>99.105468999999999</v>
      </c>
      <c r="G40" t="s">
        <v>1321</v>
      </c>
      <c r="H40">
        <v>2973164</v>
      </c>
      <c r="I40" t="s">
        <v>63</v>
      </c>
      <c r="J40" t="s">
        <v>64</v>
      </c>
      <c r="K40" t="s">
        <v>65</v>
      </c>
      <c r="L40">
        <v>99.101600000000005</v>
      </c>
    </row>
    <row r="41" spans="1:12" x14ac:dyDescent="0.25">
      <c r="A41" t="s">
        <v>441</v>
      </c>
      <c r="B41" t="s">
        <v>1312</v>
      </c>
      <c r="C41">
        <v>1</v>
      </c>
      <c r="F41">
        <v>99.152343999999999</v>
      </c>
      <c r="G41" t="s">
        <v>1322</v>
      </c>
      <c r="H41">
        <v>2974570</v>
      </c>
      <c r="I41" t="s">
        <v>63</v>
      </c>
      <c r="J41" t="s">
        <v>64</v>
      </c>
      <c r="K41" t="s">
        <v>65</v>
      </c>
      <c r="L41">
        <v>99.15625</v>
      </c>
    </row>
    <row r="42" spans="1:12" x14ac:dyDescent="0.25">
      <c r="A42" t="s">
        <v>679</v>
      </c>
      <c r="B42" t="s">
        <v>1314</v>
      </c>
      <c r="C42">
        <v>1</v>
      </c>
      <c r="F42">
        <v>98.464843999999999</v>
      </c>
      <c r="G42" t="s">
        <v>1323</v>
      </c>
      <c r="H42">
        <v>984</v>
      </c>
      <c r="I42" t="s">
        <v>63</v>
      </c>
      <c r="J42" t="s">
        <v>64</v>
      </c>
      <c r="K42" t="s">
        <v>65</v>
      </c>
      <c r="L42">
        <v>98.460949999999997</v>
      </c>
    </row>
    <row r="43" spans="1:12" x14ac:dyDescent="0.25">
      <c r="A43" t="s">
        <v>679</v>
      </c>
      <c r="B43" t="s">
        <v>1313</v>
      </c>
      <c r="C43">
        <v>1</v>
      </c>
      <c r="F43">
        <v>98.405850000000001</v>
      </c>
      <c r="G43" t="s">
        <v>1324</v>
      </c>
      <c r="H43">
        <v>787246</v>
      </c>
      <c r="I43" t="s">
        <v>63</v>
      </c>
      <c r="J43" t="s">
        <v>64</v>
      </c>
      <c r="K43" t="s">
        <v>65</v>
      </c>
      <c r="L43">
        <v>98.414050000000003</v>
      </c>
    </row>
    <row r="44" spans="1:12" x14ac:dyDescent="0.25">
      <c r="A44" t="s">
        <v>679</v>
      </c>
      <c r="B44" t="s">
        <v>1315</v>
      </c>
      <c r="C44">
        <v>1</v>
      </c>
      <c r="F44">
        <v>98.300781000000001</v>
      </c>
      <c r="G44" t="s">
        <v>1325</v>
      </c>
      <c r="H44">
        <v>953517</v>
      </c>
      <c r="I44" t="s">
        <v>63</v>
      </c>
      <c r="J44" t="s">
        <v>64</v>
      </c>
      <c r="K44" t="s">
        <v>65</v>
      </c>
      <c r="L44">
        <v>98.304699999999997</v>
      </c>
    </row>
    <row r="45" spans="1:12" x14ac:dyDescent="0.25">
      <c r="A45" t="s">
        <v>925</v>
      </c>
      <c r="B45" t="s">
        <v>1313</v>
      </c>
      <c r="C45">
        <v>1</v>
      </c>
      <c r="F45">
        <v>99.648437999999999</v>
      </c>
      <c r="G45" t="s">
        <v>1326</v>
      </c>
      <c r="H45">
        <v>363716</v>
      </c>
      <c r="I45" t="s">
        <v>63</v>
      </c>
      <c r="J45" t="s">
        <v>64</v>
      </c>
      <c r="K45" t="s">
        <v>65</v>
      </c>
      <c r="L45">
        <v>99.652299999999997</v>
      </c>
    </row>
    <row r="46" spans="1:12" x14ac:dyDescent="0.25">
      <c r="A46" t="s">
        <v>940</v>
      </c>
      <c r="B46" t="s">
        <v>1312</v>
      </c>
      <c r="C46">
        <v>1</v>
      </c>
      <c r="F46">
        <v>99.128906000000001</v>
      </c>
      <c r="G46" t="s">
        <v>1327</v>
      </c>
      <c r="H46">
        <v>9912</v>
      </c>
      <c r="I46" t="s">
        <v>63</v>
      </c>
      <c r="J46" t="s">
        <v>64</v>
      </c>
      <c r="K46" t="s">
        <v>65</v>
      </c>
      <c r="L46">
        <v>99.128900000000002</v>
      </c>
    </row>
    <row r="47" spans="1:12" x14ac:dyDescent="0.25">
      <c r="A47" t="s">
        <v>940</v>
      </c>
      <c r="B47" t="s">
        <v>1315</v>
      </c>
      <c r="C47">
        <v>1</v>
      </c>
      <c r="F47">
        <v>99.054687999999999</v>
      </c>
      <c r="G47" t="s">
        <v>1328</v>
      </c>
      <c r="H47">
        <v>3863132</v>
      </c>
      <c r="I47" t="s">
        <v>63</v>
      </c>
      <c r="J47" t="s">
        <v>64</v>
      </c>
      <c r="K47" t="s">
        <v>65</v>
      </c>
      <c r="L47">
        <v>99.058599999999998</v>
      </c>
    </row>
    <row r="48" spans="1:12" x14ac:dyDescent="0.25">
      <c r="A48" t="s">
        <v>956</v>
      </c>
      <c r="B48" t="s">
        <v>1312</v>
      </c>
      <c r="C48">
        <v>1</v>
      </c>
      <c r="F48">
        <v>98.429687999999999</v>
      </c>
      <c r="G48" t="s">
        <v>1329</v>
      </c>
      <c r="H48">
        <v>237215</v>
      </c>
      <c r="I48" t="s">
        <v>63</v>
      </c>
      <c r="J48" t="s">
        <v>64</v>
      </c>
      <c r="K48" t="s">
        <v>65</v>
      </c>
      <c r="L48">
        <v>98.429699999999997</v>
      </c>
    </row>
    <row r="49" spans="1:12" x14ac:dyDescent="0.25">
      <c r="A49" t="s">
        <v>1308</v>
      </c>
      <c r="B49" t="s">
        <v>1315</v>
      </c>
      <c r="C49">
        <v>1</v>
      </c>
      <c r="F49">
        <v>-0.13200000000000001</v>
      </c>
      <c r="G49" t="s">
        <v>1330</v>
      </c>
      <c r="H49">
        <v>100000</v>
      </c>
      <c r="I49" t="s">
        <v>63</v>
      </c>
      <c r="J49" t="s">
        <v>64</v>
      </c>
      <c r="K49" t="s">
        <v>65</v>
      </c>
      <c r="L49">
        <v>-0.13370000000000001</v>
      </c>
    </row>
    <row r="50" spans="1:12" x14ac:dyDescent="0.25">
      <c r="A50" t="s">
        <v>1309</v>
      </c>
      <c r="B50" t="s">
        <v>1315</v>
      </c>
      <c r="C50">
        <v>1</v>
      </c>
      <c r="F50">
        <v>3.2000000000000001E-2</v>
      </c>
      <c r="G50" t="s">
        <v>1331</v>
      </c>
      <c r="H50">
        <v>50000</v>
      </c>
      <c r="I50" t="s">
        <v>63</v>
      </c>
      <c r="J50" t="s">
        <v>64</v>
      </c>
      <c r="K50" t="s">
        <v>65</v>
      </c>
      <c r="L50">
        <v>2.7199999999999998E-2</v>
      </c>
    </row>
    <row r="51" spans="1:12" x14ac:dyDescent="0.25">
      <c r="A51" t="s">
        <v>1310</v>
      </c>
      <c r="B51" t="s">
        <v>1315</v>
      </c>
      <c r="C51">
        <v>1</v>
      </c>
      <c r="F51">
        <v>0.35599999999999998</v>
      </c>
      <c r="G51" t="s">
        <v>1332</v>
      </c>
      <c r="H51">
        <v>25000</v>
      </c>
      <c r="I51" t="s">
        <v>63</v>
      </c>
      <c r="J51" t="s">
        <v>64</v>
      </c>
      <c r="K51" t="s">
        <v>65</v>
      </c>
      <c r="L51">
        <v>0.34989999999999999</v>
      </c>
    </row>
    <row r="52" spans="1:12" x14ac:dyDescent="0.25">
      <c r="A52" t="s">
        <v>465</v>
      </c>
      <c r="B52" t="s">
        <v>1314</v>
      </c>
      <c r="C52">
        <v>1</v>
      </c>
      <c r="F52">
        <v>94.515625</v>
      </c>
      <c r="G52" t="s">
        <v>1333</v>
      </c>
      <c r="H52">
        <v>94515</v>
      </c>
      <c r="I52" t="s">
        <v>63</v>
      </c>
      <c r="J52" t="s">
        <v>64</v>
      </c>
      <c r="K52" t="s">
        <v>65</v>
      </c>
      <c r="L52">
        <v>94.523449999999997</v>
      </c>
    </row>
    <row r="53" spans="1:12" x14ac:dyDescent="0.25">
      <c r="A53" t="s">
        <v>17</v>
      </c>
      <c r="B53" t="s">
        <v>1312</v>
      </c>
      <c r="C53">
        <v>1</v>
      </c>
      <c r="F53">
        <v>118.856898</v>
      </c>
      <c r="G53" t="s">
        <v>1334</v>
      </c>
      <c r="H53">
        <v>423130</v>
      </c>
      <c r="I53" t="s">
        <v>63</v>
      </c>
      <c r="J53" t="s">
        <v>64</v>
      </c>
      <c r="K53" t="s">
        <v>65</v>
      </c>
      <c r="L53">
        <v>118.85155</v>
      </c>
    </row>
    <row r="54" spans="1:12" x14ac:dyDescent="0.25">
      <c r="A54" t="s">
        <v>17</v>
      </c>
      <c r="B54" t="s">
        <v>1313</v>
      </c>
      <c r="C54">
        <v>1</v>
      </c>
      <c r="F54">
        <v>118.536928</v>
      </c>
      <c r="G54" t="s">
        <v>1335</v>
      </c>
      <c r="H54">
        <v>280932</v>
      </c>
      <c r="I54" t="s">
        <v>63</v>
      </c>
      <c r="J54" t="s">
        <v>64</v>
      </c>
      <c r="K54" t="s">
        <v>65</v>
      </c>
      <c r="L54">
        <v>118.55465</v>
      </c>
    </row>
    <row r="55" spans="1:12" x14ac:dyDescent="0.25">
      <c r="A55" t="s">
        <v>17</v>
      </c>
      <c r="B55" t="s">
        <v>1315</v>
      </c>
      <c r="C55">
        <v>1</v>
      </c>
      <c r="F55">
        <v>118.436148</v>
      </c>
      <c r="G55" t="s">
        <v>1336</v>
      </c>
      <c r="H55">
        <v>280693</v>
      </c>
      <c r="I55" t="s">
        <v>63</v>
      </c>
      <c r="J55" t="s">
        <v>64</v>
      </c>
      <c r="K55" t="s">
        <v>65</v>
      </c>
      <c r="L55">
        <v>118.44535</v>
      </c>
    </row>
    <row r="56" spans="1:12" x14ac:dyDescent="0.25">
      <c r="A56" t="s">
        <v>308</v>
      </c>
      <c r="B56" t="s">
        <v>1314</v>
      </c>
      <c r="C56">
        <v>1</v>
      </c>
      <c r="F56">
        <v>103.082031</v>
      </c>
      <c r="G56" t="s">
        <v>1337</v>
      </c>
      <c r="H56">
        <v>103082</v>
      </c>
      <c r="I56" t="s">
        <v>63</v>
      </c>
      <c r="J56" t="s">
        <v>64</v>
      </c>
      <c r="K56" t="s">
        <v>65</v>
      </c>
      <c r="L56">
        <v>103.08595</v>
      </c>
    </row>
    <row r="57" spans="1:12" x14ac:dyDescent="0.25">
      <c r="A57" t="s">
        <v>1311</v>
      </c>
      <c r="B57" t="s">
        <v>1315</v>
      </c>
      <c r="C57">
        <v>1</v>
      </c>
      <c r="F57">
        <v>122.238281</v>
      </c>
      <c r="G57" t="s">
        <v>1338</v>
      </c>
      <c r="H57">
        <v>1833574</v>
      </c>
      <c r="I57" t="s">
        <v>63</v>
      </c>
      <c r="J57" t="s">
        <v>64</v>
      </c>
      <c r="K57" t="s">
        <v>65</v>
      </c>
      <c r="L57">
        <v>122.24215</v>
      </c>
    </row>
    <row r="58" spans="1:12" x14ac:dyDescent="0.25">
      <c r="A58" t="s">
        <v>938</v>
      </c>
      <c r="B58" t="s">
        <v>1313</v>
      </c>
      <c r="C58">
        <v>1</v>
      </c>
      <c r="F58">
        <v>98.339843999999999</v>
      </c>
      <c r="G58" t="s">
        <v>1339</v>
      </c>
      <c r="H58">
        <v>1966796</v>
      </c>
      <c r="I58" t="s">
        <v>63</v>
      </c>
      <c r="J58" t="s">
        <v>64</v>
      </c>
      <c r="K58" t="s">
        <v>65</v>
      </c>
      <c r="L58">
        <v>98.359399999999994</v>
      </c>
    </row>
    <row r="59" spans="1:12" x14ac:dyDescent="0.25">
      <c r="A59" t="s">
        <v>413</v>
      </c>
      <c r="B59" t="s">
        <v>1314</v>
      </c>
      <c r="C59">
        <v>1</v>
      </c>
      <c r="F59">
        <v>96.4375</v>
      </c>
      <c r="G59" t="s">
        <v>1340</v>
      </c>
      <c r="H59">
        <v>96437</v>
      </c>
      <c r="I59" t="s">
        <v>63</v>
      </c>
      <c r="J59" t="s">
        <v>64</v>
      </c>
      <c r="K59" t="s">
        <v>65</v>
      </c>
      <c r="L59">
        <v>96.429649999999995</v>
      </c>
    </row>
    <row r="60" spans="1:12" x14ac:dyDescent="0.25">
      <c r="A60" t="s">
        <v>413</v>
      </c>
      <c r="B60" t="s">
        <v>1312</v>
      </c>
      <c r="C60">
        <v>1</v>
      </c>
      <c r="F60">
        <v>96.394531000000001</v>
      </c>
      <c r="G60" t="s">
        <v>1341</v>
      </c>
      <c r="H60">
        <v>1927890</v>
      </c>
      <c r="I60" t="s">
        <v>63</v>
      </c>
      <c r="J60" t="s">
        <v>64</v>
      </c>
      <c r="K60" t="s">
        <v>65</v>
      </c>
      <c r="L60">
        <v>96.398449999999997</v>
      </c>
    </row>
    <row r="64" spans="1:12" x14ac:dyDescent="0.25">
      <c r="A64" s="1" t="s">
        <v>66</v>
      </c>
    </row>
    <row r="65" spans="1:5" x14ac:dyDescent="0.25">
      <c r="A65" s="1" t="s">
        <v>13</v>
      </c>
      <c r="B65" s="1" t="s">
        <v>67</v>
      </c>
      <c r="C65" s="1" t="s">
        <v>68</v>
      </c>
      <c r="D65" s="1" t="s">
        <v>69</v>
      </c>
      <c r="E65" s="1" t="s">
        <v>70</v>
      </c>
    </row>
    <row r="66" spans="1:5" x14ac:dyDescent="0.25">
      <c r="A66" t="s">
        <v>17</v>
      </c>
      <c r="B66">
        <v>118.4898544008405</v>
      </c>
      <c r="C66">
        <v>118.4102244519286</v>
      </c>
      <c r="D66">
        <v>118.8850774</v>
      </c>
      <c r="E66">
        <v>118.1468828</v>
      </c>
    </row>
    <row r="67" spans="1:5" x14ac:dyDescent="0.25">
      <c r="A67" t="s">
        <v>413</v>
      </c>
      <c r="B67">
        <v>96.416015625</v>
      </c>
      <c r="C67">
        <v>96.39657738095238</v>
      </c>
    </row>
    <row r="68" spans="1:5" x14ac:dyDescent="0.25">
      <c r="A68" t="s">
        <v>870</v>
      </c>
      <c r="B68">
        <v>93.859375</v>
      </c>
      <c r="C68">
        <v>93.839548985415348</v>
      </c>
      <c r="D68">
        <v>94.15625</v>
      </c>
      <c r="E68">
        <v>93.26171875</v>
      </c>
    </row>
    <row r="69" spans="1:5" x14ac:dyDescent="0.25">
      <c r="A69" t="s">
        <v>679</v>
      </c>
      <c r="B69">
        <v>98.390491666666662</v>
      </c>
      <c r="C69">
        <v>98.348335774280073</v>
      </c>
      <c r="D69">
        <v>98.46484375</v>
      </c>
      <c r="E69">
        <v>98.30078125</v>
      </c>
    </row>
    <row r="70" spans="1:5" x14ac:dyDescent="0.25">
      <c r="A70" t="s">
        <v>940</v>
      </c>
      <c r="B70">
        <v>99.0986328125</v>
      </c>
      <c r="C70">
        <v>99.100633440784648</v>
      </c>
      <c r="D70">
        <v>99.12890625</v>
      </c>
      <c r="E70">
        <v>99.0546875</v>
      </c>
    </row>
    <row r="71" spans="1:5" x14ac:dyDescent="0.25">
      <c r="A71" t="s">
        <v>956</v>
      </c>
      <c r="B71">
        <v>98.367777122641513</v>
      </c>
      <c r="C71">
        <v>98.362717407050454</v>
      </c>
      <c r="D71">
        <v>98.4296875</v>
      </c>
      <c r="E71">
        <v>98.2734375</v>
      </c>
    </row>
    <row r="72" spans="1:5" x14ac:dyDescent="0.25">
      <c r="A72" t="s">
        <v>1093</v>
      </c>
      <c r="B72">
        <v>99.614583333333329</v>
      </c>
      <c r="C72">
        <v>99.614583333333329</v>
      </c>
      <c r="D72">
        <v>99.625</v>
      </c>
      <c r="E72">
        <v>99.59375</v>
      </c>
    </row>
    <row r="76" spans="1:5" x14ac:dyDescent="0.25">
      <c r="A76" s="1" t="s">
        <v>71</v>
      </c>
    </row>
    <row r="77" spans="1:5" x14ac:dyDescent="0.25">
      <c r="A77" s="1" t="s">
        <v>13</v>
      </c>
      <c r="B77" s="1" t="s">
        <v>72</v>
      </c>
      <c r="C77" s="1" t="s">
        <v>73</v>
      </c>
      <c r="D77" s="1" t="s">
        <v>74</v>
      </c>
      <c r="E77" s="1" t="s">
        <v>75</v>
      </c>
    </row>
    <row r="78" spans="1:5" x14ac:dyDescent="0.25">
      <c r="A78" t="s">
        <v>1305</v>
      </c>
      <c r="B78" t="s">
        <v>11</v>
      </c>
      <c r="C78" t="s">
        <v>11</v>
      </c>
      <c r="D78">
        <v>0</v>
      </c>
      <c r="E78">
        <v>0</v>
      </c>
    </row>
    <row r="79" spans="1:5" x14ac:dyDescent="0.25">
      <c r="A79" t="s">
        <v>610</v>
      </c>
      <c r="B79" t="s">
        <v>11</v>
      </c>
      <c r="C79" t="s">
        <v>11</v>
      </c>
      <c r="D79">
        <v>0</v>
      </c>
      <c r="E79">
        <v>0</v>
      </c>
    </row>
    <row r="80" spans="1:5" x14ac:dyDescent="0.25">
      <c r="A80" t="s">
        <v>308</v>
      </c>
      <c r="B80" t="s">
        <v>11</v>
      </c>
      <c r="C80" t="s">
        <v>11</v>
      </c>
      <c r="D80">
        <v>0</v>
      </c>
      <c r="E80">
        <v>0</v>
      </c>
    </row>
    <row r="81" spans="1:5" x14ac:dyDescent="0.25">
      <c r="A81" t="s">
        <v>465</v>
      </c>
      <c r="B81" t="s">
        <v>11</v>
      </c>
      <c r="C81" t="s">
        <v>11</v>
      </c>
      <c r="D81">
        <v>0</v>
      </c>
      <c r="E81">
        <v>0</v>
      </c>
    </row>
    <row r="82" spans="1:5" x14ac:dyDescent="0.25">
      <c r="A82" t="s">
        <v>956</v>
      </c>
      <c r="B82" t="s">
        <v>11</v>
      </c>
      <c r="C82" t="s">
        <v>11</v>
      </c>
      <c r="D82">
        <v>0</v>
      </c>
      <c r="E82">
        <v>0</v>
      </c>
    </row>
    <row r="83" spans="1:5" x14ac:dyDescent="0.25">
      <c r="A83" t="s">
        <v>413</v>
      </c>
      <c r="B83" t="s">
        <v>11</v>
      </c>
      <c r="C83" t="s">
        <v>11</v>
      </c>
      <c r="D83">
        <v>0</v>
      </c>
      <c r="E83">
        <v>0</v>
      </c>
    </row>
    <row r="84" spans="1:5" x14ac:dyDescent="0.25">
      <c r="A84" t="s">
        <v>441</v>
      </c>
      <c r="B84" t="s">
        <v>11</v>
      </c>
      <c r="C84" t="s">
        <v>11</v>
      </c>
      <c r="D84">
        <v>0</v>
      </c>
      <c r="E84">
        <v>0</v>
      </c>
    </row>
    <row r="85" spans="1:5" x14ac:dyDescent="0.25">
      <c r="A85" t="s">
        <v>1306</v>
      </c>
      <c r="B85" t="s">
        <v>11</v>
      </c>
      <c r="C85" t="s">
        <v>11</v>
      </c>
      <c r="D85">
        <v>0</v>
      </c>
      <c r="E85">
        <v>0</v>
      </c>
    </row>
    <row r="86" spans="1:5" x14ac:dyDescent="0.25">
      <c r="A86" t="s">
        <v>1307</v>
      </c>
      <c r="B86" t="s">
        <v>11</v>
      </c>
      <c r="C86" t="s">
        <v>11</v>
      </c>
      <c r="D86">
        <v>0</v>
      </c>
      <c r="E86">
        <v>0</v>
      </c>
    </row>
    <row r="87" spans="1:5" x14ac:dyDescent="0.25">
      <c r="A87" t="s">
        <v>31</v>
      </c>
      <c r="B87" t="s">
        <v>11</v>
      </c>
      <c r="C87" t="s">
        <v>11</v>
      </c>
      <c r="D87">
        <v>0</v>
      </c>
      <c r="E87">
        <v>0</v>
      </c>
    </row>
    <row r="88" spans="1:5" x14ac:dyDescent="0.25">
      <c r="A88" t="s">
        <v>938</v>
      </c>
      <c r="B88" t="s">
        <v>11</v>
      </c>
      <c r="C88" t="s">
        <v>11</v>
      </c>
      <c r="D88">
        <v>0</v>
      </c>
      <c r="E88">
        <v>0</v>
      </c>
    </row>
    <row r="89" spans="1:5" x14ac:dyDescent="0.25">
      <c r="A89" t="s">
        <v>25</v>
      </c>
      <c r="B89" t="s">
        <v>11</v>
      </c>
      <c r="C89" t="s">
        <v>11</v>
      </c>
      <c r="D89">
        <v>0</v>
      </c>
      <c r="E89">
        <v>0</v>
      </c>
    </row>
    <row r="90" spans="1:5" x14ac:dyDescent="0.25">
      <c r="A90" t="s">
        <v>925</v>
      </c>
      <c r="B90" t="s">
        <v>11</v>
      </c>
      <c r="C90" t="s">
        <v>11</v>
      </c>
      <c r="D90">
        <v>0</v>
      </c>
      <c r="E90">
        <v>0</v>
      </c>
    </row>
    <row r="91" spans="1:5" x14ac:dyDescent="0.25">
      <c r="A91" t="s">
        <v>870</v>
      </c>
      <c r="B91" t="s">
        <v>11</v>
      </c>
      <c r="C91" t="s">
        <v>11</v>
      </c>
      <c r="D91">
        <v>0</v>
      </c>
      <c r="E91">
        <v>0</v>
      </c>
    </row>
    <row r="92" spans="1:5" x14ac:dyDescent="0.25">
      <c r="A92" t="s">
        <v>1308</v>
      </c>
      <c r="B92" t="s">
        <v>11</v>
      </c>
      <c r="C92" t="s">
        <v>11</v>
      </c>
      <c r="D92">
        <v>0</v>
      </c>
      <c r="E92">
        <v>0</v>
      </c>
    </row>
    <row r="93" spans="1:5" x14ac:dyDescent="0.25">
      <c r="A93" t="s">
        <v>1309</v>
      </c>
      <c r="B93" t="s">
        <v>11</v>
      </c>
      <c r="C93" t="s">
        <v>11</v>
      </c>
      <c r="D93">
        <v>0</v>
      </c>
      <c r="E93">
        <v>0</v>
      </c>
    </row>
    <row r="94" spans="1:5" x14ac:dyDescent="0.25">
      <c r="A94" t="s">
        <v>1310</v>
      </c>
      <c r="B94" t="s">
        <v>11</v>
      </c>
      <c r="C94" t="s">
        <v>11</v>
      </c>
      <c r="D94">
        <v>0</v>
      </c>
      <c r="E94">
        <v>0</v>
      </c>
    </row>
    <row r="95" spans="1:5" x14ac:dyDescent="0.25">
      <c r="A95" t="s">
        <v>679</v>
      </c>
      <c r="B95" t="s">
        <v>11</v>
      </c>
      <c r="C95" t="s">
        <v>11</v>
      </c>
      <c r="D95">
        <v>0</v>
      </c>
      <c r="E95">
        <v>0</v>
      </c>
    </row>
    <row r="96" spans="1:5" x14ac:dyDescent="0.25">
      <c r="A96" t="s">
        <v>1311</v>
      </c>
      <c r="B96" t="s">
        <v>11</v>
      </c>
      <c r="C96" t="s">
        <v>11</v>
      </c>
      <c r="D96">
        <v>0</v>
      </c>
      <c r="E96">
        <v>0</v>
      </c>
    </row>
    <row r="97" spans="1:9" x14ac:dyDescent="0.25">
      <c r="A97" t="s">
        <v>940</v>
      </c>
      <c r="B97" t="s">
        <v>11</v>
      </c>
      <c r="C97" t="s">
        <v>11</v>
      </c>
      <c r="D97">
        <v>0</v>
      </c>
      <c r="E97">
        <v>0</v>
      </c>
    </row>
    <row r="98" spans="1:9" x14ac:dyDescent="0.25">
      <c r="A98" t="s">
        <v>17</v>
      </c>
      <c r="B98" t="s">
        <v>11</v>
      </c>
      <c r="C98" t="s">
        <v>11</v>
      </c>
      <c r="D98">
        <v>0</v>
      </c>
      <c r="E98">
        <v>0</v>
      </c>
    </row>
    <row r="99" spans="1:9" x14ac:dyDescent="0.25">
      <c r="A99" t="s">
        <v>1093</v>
      </c>
      <c r="B99" t="s">
        <v>11</v>
      </c>
      <c r="C99" t="s">
        <v>11</v>
      </c>
      <c r="D99">
        <v>0</v>
      </c>
      <c r="E99">
        <v>0</v>
      </c>
    </row>
    <row r="103" spans="1:9" x14ac:dyDescent="0.25">
      <c r="A103" s="1" t="s">
        <v>76</v>
      </c>
    </row>
    <row r="104" spans="1:9" x14ac:dyDescent="0.25">
      <c r="A104" s="1" t="s">
        <v>13</v>
      </c>
      <c r="B104" s="1" t="s">
        <v>77</v>
      </c>
      <c r="C104" s="1" t="s">
        <v>78</v>
      </c>
      <c r="D104" s="1" t="s">
        <v>79</v>
      </c>
      <c r="E104" s="1" t="s">
        <v>80</v>
      </c>
      <c r="F104" s="1" t="s">
        <v>81</v>
      </c>
      <c r="G104" s="1" t="s">
        <v>82</v>
      </c>
      <c r="H104" s="1" t="s">
        <v>83</v>
      </c>
      <c r="I104" s="1" t="s">
        <v>84</v>
      </c>
    </row>
    <row r="105" spans="1:9" x14ac:dyDescent="0.25">
      <c r="A105" t="s">
        <v>1308</v>
      </c>
      <c r="B105">
        <v>1</v>
      </c>
      <c r="C105">
        <v>1</v>
      </c>
      <c r="D105">
        <v>100000</v>
      </c>
      <c r="G105">
        <v>100000</v>
      </c>
      <c r="H105">
        <v>100000</v>
      </c>
    </row>
    <row r="106" spans="1:9" x14ac:dyDescent="0.25">
      <c r="A106" t="s">
        <v>1309</v>
      </c>
      <c r="B106">
        <v>1</v>
      </c>
      <c r="C106">
        <v>1</v>
      </c>
      <c r="D106">
        <v>50000</v>
      </c>
      <c r="G106">
        <v>50000</v>
      </c>
      <c r="H106">
        <v>50000</v>
      </c>
    </row>
    <row r="107" spans="1:9" x14ac:dyDescent="0.25">
      <c r="A107" t="s">
        <v>1305</v>
      </c>
      <c r="B107">
        <v>1</v>
      </c>
      <c r="C107">
        <v>1</v>
      </c>
      <c r="D107">
        <v>49900</v>
      </c>
      <c r="G107">
        <v>49900</v>
      </c>
      <c r="H107">
        <v>49900</v>
      </c>
    </row>
    <row r="108" spans="1:9" x14ac:dyDescent="0.25">
      <c r="A108" t="s">
        <v>1310</v>
      </c>
      <c r="B108">
        <v>1</v>
      </c>
      <c r="C108">
        <v>1</v>
      </c>
      <c r="D108">
        <v>25000</v>
      </c>
      <c r="G108">
        <v>25000</v>
      </c>
      <c r="H108">
        <v>25000</v>
      </c>
    </row>
    <row r="109" spans="1:9" x14ac:dyDescent="0.25">
      <c r="A109" t="s">
        <v>17</v>
      </c>
      <c r="B109">
        <v>119</v>
      </c>
      <c r="C109">
        <v>119</v>
      </c>
      <c r="D109">
        <v>126537902.25830901</v>
      </c>
      <c r="G109">
        <v>356000</v>
      </c>
      <c r="H109">
        <v>356000</v>
      </c>
    </row>
    <row r="110" spans="1:9" x14ac:dyDescent="0.25">
      <c r="A110" t="s">
        <v>1311</v>
      </c>
      <c r="B110">
        <v>1</v>
      </c>
      <c r="C110">
        <v>1</v>
      </c>
      <c r="D110">
        <v>1833574.2194999999</v>
      </c>
      <c r="G110">
        <v>1500000</v>
      </c>
      <c r="H110">
        <v>1500000</v>
      </c>
    </row>
    <row r="111" spans="1:9" x14ac:dyDescent="0.25">
      <c r="A111" t="s">
        <v>465</v>
      </c>
      <c r="B111">
        <v>1</v>
      </c>
      <c r="C111">
        <v>1</v>
      </c>
      <c r="D111">
        <v>94515.625</v>
      </c>
      <c r="G111">
        <v>100000</v>
      </c>
      <c r="H111">
        <v>100000</v>
      </c>
    </row>
    <row r="112" spans="1:9" x14ac:dyDescent="0.25">
      <c r="A112" t="s">
        <v>308</v>
      </c>
      <c r="B112">
        <v>1</v>
      </c>
      <c r="C112">
        <v>1</v>
      </c>
      <c r="D112">
        <v>103082.0313</v>
      </c>
      <c r="G112">
        <v>100000</v>
      </c>
      <c r="H112">
        <v>100000</v>
      </c>
    </row>
    <row r="113" spans="1:8" x14ac:dyDescent="0.25">
      <c r="A113" t="s">
        <v>938</v>
      </c>
      <c r="B113">
        <v>1</v>
      </c>
      <c r="C113">
        <v>1</v>
      </c>
      <c r="D113">
        <v>1966796.875</v>
      </c>
      <c r="G113">
        <v>2000000</v>
      </c>
      <c r="H113">
        <v>2000000</v>
      </c>
    </row>
    <row r="114" spans="1:8" x14ac:dyDescent="0.25">
      <c r="A114" t="s">
        <v>413</v>
      </c>
      <c r="B114">
        <v>2</v>
      </c>
      <c r="C114">
        <v>2</v>
      </c>
      <c r="D114">
        <v>2024328.125</v>
      </c>
      <c r="G114">
        <v>1050000</v>
      </c>
      <c r="H114">
        <v>1050000</v>
      </c>
    </row>
    <row r="115" spans="1:8" x14ac:dyDescent="0.25">
      <c r="A115" t="s">
        <v>870</v>
      </c>
      <c r="B115">
        <v>6</v>
      </c>
      <c r="C115">
        <v>6</v>
      </c>
      <c r="D115">
        <v>7399248.4375</v>
      </c>
      <c r="G115">
        <v>1150000</v>
      </c>
      <c r="H115">
        <v>1150000</v>
      </c>
    </row>
    <row r="116" spans="1:8" x14ac:dyDescent="0.25">
      <c r="A116" t="s">
        <v>610</v>
      </c>
      <c r="B116">
        <v>1</v>
      </c>
      <c r="C116">
        <v>1</v>
      </c>
      <c r="D116">
        <v>3112128.90625</v>
      </c>
      <c r="G116">
        <v>3250000</v>
      </c>
      <c r="H116">
        <v>3250000</v>
      </c>
    </row>
    <row r="117" spans="1:8" x14ac:dyDescent="0.25">
      <c r="A117" t="s">
        <v>25</v>
      </c>
      <c r="B117">
        <v>1</v>
      </c>
      <c r="C117">
        <v>1</v>
      </c>
      <c r="D117">
        <v>59973.0078125</v>
      </c>
      <c r="G117">
        <v>61000</v>
      </c>
      <c r="H117">
        <v>61000</v>
      </c>
    </row>
    <row r="118" spans="1:8" x14ac:dyDescent="0.25">
      <c r="A118" t="s">
        <v>31</v>
      </c>
      <c r="B118">
        <v>1</v>
      </c>
      <c r="C118">
        <v>1</v>
      </c>
      <c r="D118">
        <v>2973164.0625</v>
      </c>
      <c r="G118">
        <v>3000000</v>
      </c>
      <c r="H118">
        <v>3000000</v>
      </c>
    </row>
    <row r="119" spans="1:8" x14ac:dyDescent="0.25">
      <c r="A119" t="s">
        <v>679</v>
      </c>
      <c r="B119">
        <v>3</v>
      </c>
      <c r="C119">
        <v>3</v>
      </c>
      <c r="D119">
        <v>1741749.0265625</v>
      </c>
      <c r="G119">
        <v>800000</v>
      </c>
      <c r="H119">
        <v>800000</v>
      </c>
    </row>
    <row r="120" spans="1:8" x14ac:dyDescent="0.25">
      <c r="A120" t="s">
        <v>940</v>
      </c>
      <c r="B120">
        <v>4</v>
      </c>
      <c r="C120">
        <v>4</v>
      </c>
      <c r="D120">
        <v>40542069.140625</v>
      </c>
      <c r="G120">
        <v>11200000</v>
      </c>
      <c r="H120">
        <v>11200000</v>
      </c>
    </row>
    <row r="121" spans="1:8" x14ac:dyDescent="0.25">
      <c r="A121" t="s">
        <v>925</v>
      </c>
      <c r="B121">
        <v>1</v>
      </c>
      <c r="C121">
        <v>1</v>
      </c>
      <c r="D121">
        <v>363716.796875</v>
      </c>
      <c r="G121">
        <v>365000</v>
      </c>
      <c r="H121">
        <v>365000</v>
      </c>
    </row>
    <row r="122" spans="1:8" x14ac:dyDescent="0.25">
      <c r="A122" t="s">
        <v>956</v>
      </c>
      <c r="B122">
        <v>53</v>
      </c>
      <c r="C122">
        <v>53</v>
      </c>
      <c r="D122">
        <v>41588740.546875</v>
      </c>
      <c r="G122">
        <v>241000</v>
      </c>
      <c r="H122">
        <v>241000</v>
      </c>
    </row>
    <row r="123" spans="1:8" x14ac:dyDescent="0.25">
      <c r="A123" t="s">
        <v>1093</v>
      </c>
      <c r="B123">
        <v>3</v>
      </c>
      <c r="C123">
        <v>3</v>
      </c>
      <c r="D123">
        <v>74710937.5</v>
      </c>
      <c r="G123">
        <v>25000000</v>
      </c>
      <c r="H123">
        <v>25000000</v>
      </c>
    </row>
    <row r="124" spans="1:8" x14ac:dyDescent="0.25">
      <c r="A124" t="s">
        <v>1307</v>
      </c>
      <c r="B124">
        <v>1</v>
      </c>
      <c r="C124">
        <v>1</v>
      </c>
      <c r="D124">
        <v>19587500</v>
      </c>
      <c r="G124">
        <v>20000000</v>
      </c>
      <c r="H124">
        <v>20000000</v>
      </c>
    </row>
    <row r="125" spans="1:8" x14ac:dyDescent="0.25">
      <c r="A125" t="s">
        <v>1306</v>
      </c>
      <c r="B125">
        <v>1</v>
      </c>
      <c r="C125">
        <v>1</v>
      </c>
      <c r="D125">
        <v>3797187.5</v>
      </c>
      <c r="G125">
        <v>4000000</v>
      </c>
      <c r="H125">
        <v>4000000</v>
      </c>
    </row>
    <row r="126" spans="1:8" x14ac:dyDescent="0.25">
      <c r="A126" t="s">
        <v>441</v>
      </c>
      <c r="B126">
        <v>1</v>
      </c>
      <c r="C126">
        <v>1</v>
      </c>
      <c r="D126">
        <v>2974570.3125</v>
      </c>
      <c r="G126">
        <v>3000000</v>
      </c>
      <c r="H126">
        <v>3000000</v>
      </c>
    </row>
    <row r="130" spans="1:24" x14ac:dyDescent="0.25">
      <c r="A130" s="1" t="s">
        <v>85</v>
      </c>
    </row>
    <row r="131" spans="1:24" x14ac:dyDescent="0.25">
      <c r="A131" s="1" t="s">
        <v>13</v>
      </c>
      <c r="B131" s="1" t="s">
        <v>86</v>
      </c>
      <c r="C131" s="1" t="s">
        <v>87</v>
      </c>
      <c r="D131" s="1" t="s">
        <v>88</v>
      </c>
      <c r="E131" s="1" t="s">
        <v>89</v>
      </c>
      <c r="F131" s="1" t="s">
        <v>90</v>
      </c>
      <c r="G131" s="1" t="s">
        <v>91</v>
      </c>
    </row>
    <row r="135" spans="1:24" x14ac:dyDescent="0.25">
      <c r="A135" s="1" t="s">
        <v>92</v>
      </c>
    </row>
    <row r="136" spans="1:24" x14ac:dyDescent="0.25">
      <c r="A136" s="1" t="s">
        <v>13</v>
      </c>
      <c r="B136" s="1" t="s">
        <v>93</v>
      </c>
      <c r="C136" s="1" t="s">
        <v>94</v>
      </c>
      <c r="D136" s="1" t="s">
        <v>95</v>
      </c>
      <c r="E136" s="1" t="s">
        <v>96</v>
      </c>
      <c r="F136" s="1" t="s">
        <v>97</v>
      </c>
      <c r="G136" s="1" t="s">
        <v>98</v>
      </c>
      <c r="H136" s="1" t="s">
        <v>99</v>
      </c>
      <c r="I136" s="1" t="s">
        <v>100</v>
      </c>
      <c r="J136" s="1" t="s">
        <v>101</v>
      </c>
      <c r="K136" s="1" t="s">
        <v>102</v>
      </c>
      <c r="L136" s="1" t="s">
        <v>103</v>
      </c>
      <c r="M136" s="1" t="s">
        <v>104</v>
      </c>
      <c r="N136" s="1" t="s">
        <v>105</v>
      </c>
      <c r="O136" s="1" t="s">
        <v>106</v>
      </c>
      <c r="P136" s="1" t="s">
        <v>107</v>
      </c>
      <c r="Q136" s="1" t="s">
        <v>108</v>
      </c>
      <c r="R136" s="1" t="s">
        <v>109</v>
      </c>
      <c r="S136" s="1" t="s">
        <v>110</v>
      </c>
      <c r="T136" s="1" t="s">
        <v>111</v>
      </c>
      <c r="U136" s="1" t="s">
        <v>112</v>
      </c>
      <c r="V136" s="1" t="s">
        <v>113</v>
      </c>
      <c r="W136" s="1" t="s">
        <v>114</v>
      </c>
      <c r="X136" s="1" t="s">
        <v>115</v>
      </c>
    </row>
    <row r="140" spans="1:24" x14ac:dyDescent="0.25">
      <c r="A140" s="1" t="s">
        <v>116</v>
      </c>
    </row>
    <row r="141" spans="1:24" x14ac:dyDescent="0.25">
      <c r="A141" s="1" t="s">
        <v>13</v>
      </c>
      <c r="B141" s="1" t="s">
        <v>117</v>
      </c>
      <c r="C141" s="1" t="s">
        <v>118</v>
      </c>
      <c r="D141" s="1" t="s">
        <v>119</v>
      </c>
      <c r="E141" s="1" t="s">
        <v>120</v>
      </c>
    </row>
    <row r="146" spans="1:1" x14ac:dyDescent="0.25">
      <c r="A146" s="1" t="s">
        <v>121</v>
      </c>
    </row>
    <row r="147" spans="1:1" x14ac:dyDescent="0.25">
      <c r="A147" t="s">
        <v>122</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20180920</v>
      </c>
      <c r="E3">
        <v>0</v>
      </c>
      <c r="F3" t="s">
        <v>11</v>
      </c>
      <c r="G3" t="s">
        <v>11</v>
      </c>
    </row>
    <row r="6" spans="1:7" x14ac:dyDescent="0.25">
      <c r="A6" s="1" t="s">
        <v>12</v>
      </c>
    </row>
    <row r="7" spans="1:7" x14ac:dyDescent="0.25">
      <c r="A7" s="1" t="s">
        <v>13</v>
      </c>
      <c r="B7" s="1" t="s">
        <v>14</v>
      </c>
      <c r="C7" s="1" t="s">
        <v>15</v>
      </c>
      <c r="D7" s="1" t="s">
        <v>16</v>
      </c>
    </row>
    <row r="8" spans="1:7" x14ac:dyDescent="0.25">
      <c r="A8" t="s">
        <v>892</v>
      </c>
      <c r="C8" t="s">
        <v>36</v>
      </c>
      <c r="D8" t="s">
        <v>38</v>
      </c>
    </row>
    <row r="9" spans="1:7" x14ac:dyDescent="0.25">
      <c r="A9" t="s">
        <v>417</v>
      </c>
      <c r="C9" t="s">
        <v>36</v>
      </c>
      <c r="D9" t="s">
        <v>38</v>
      </c>
    </row>
    <row r="10" spans="1:7" x14ac:dyDescent="0.25">
      <c r="A10" t="s">
        <v>577</v>
      </c>
      <c r="C10" t="s">
        <v>36</v>
      </c>
      <c r="D10" t="s">
        <v>38</v>
      </c>
    </row>
    <row r="11" spans="1:7" x14ac:dyDescent="0.25">
      <c r="A11" t="s">
        <v>940</v>
      </c>
      <c r="C11" t="s">
        <v>36</v>
      </c>
      <c r="D11" t="s">
        <v>38</v>
      </c>
    </row>
    <row r="12" spans="1:7" x14ac:dyDescent="0.25">
      <c r="A12" t="s">
        <v>223</v>
      </c>
      <c r="C12" t="s">
        <v>36</v>
      </c>
      <c r="D12" t="s">
        <v>38</v>
      </c>
    </row>
    <row r="13" spans="1:7" x14ac:dyDescent="0.25">
      <c r="A13" t="s">
        <v>20</v>
      </c>
      <c r="C13" t="s">
        <v>36</v>
      </c>
      <c r="D13" t="s">
        <v>38</v>
      </c>
    </row>
    <row r="14" spans="1:7" x14ac:dyDescent="0.25">
      <c r="A14" t="s">
        <v>1342</v>
      </c>
      <c r="C14" t="s">
        <v>36</v>
      </c>
      <c r="D14" t="s">
        <v>38</v>
      </c>
    </row>
    <row r="15" spans="1:7" x14ac:dyDescent="0.25">
      <c r="A15" t="s">
        <v>1343</v>
      </c>
      <c r="C15" t="s">
        <v>1345</v>
      </c>
      <c r="D15" t="s">
        <v>38</v>
      </c>
    </row>
    <row r="16" spans="1:7" x14ac:dyDescent="0.25">
      <c r="A16" t="s">
        <v>308</v>
      </c>
      <c r="C16" t="s">
        <v>36</v>
      </c>
      <c r="D16" t="s">
        <v>38</v>
      </c>
    </row>
    <row r="17" spans="1:12" x14ac:dyDescent="0.25">
      <c r="A17" t="s">
        <v>609</v>
      </c>
      <c r="C17" t="s">
        <v>36</v>
      </c>
      <c r="D17" t="s">
        <v>38</v>
      </c>
    </row>
    <row r="18" spans="1:12" x14ac:dyDescent="0.25">
      <c r="A18" t="s">
        <v>870</v>
      </c>
      <c r="C18" t="s">
        <v>36</v>
      </c>
      <c r="D18" t="s">
        <v>38</v>
      </c>
    </row>
    <row r="19" spans="1:12" x14ac:dyDescent="0.25">
      <c r="A19" t="s">
        <v>17</v>
      </c>
      <c r="C19" t="s">
        <v>35</v>
      </c>
      <c r="D19" t="s">
        <v>38</v>
      </c>
    </row>
    <row r="20" spans="1:12" x14ac:dyDescent="0.25">
      <c r="A20" t="s">
        <v>813</v>
      </c>
      <c r="C20" t="s">
        <v>36</v>
      </c>
      <c r="D20" t="s">
        <v>38</v>
      </c>
    </row>
    <row r="21" spans="1:12" x14ac:dyDescent="0.25">
      <c r="A21" t="s">
        <v>925</v>
      </c>
      <c r="C21" t="s">
        <v>36</v>
      </c>
      <c r="D21" t="s">
        <v>38</v>
      </c>
    </row>
    <row r="22" spans="1:12" x14ac:dyDescent="0.25">
      <c r="A22" t="s">
        <v>700</v>
      </c>
      <c r="C22" t="s">
        <v>36</v>
      </c>
      <c r="D22" t="s">
        <v>38</v>
      </c>
    </row>
    <row r="23" spans="1:12" x14ac:dyDescent="0.25">
      <c r="A23" t="s">
        <v>679</v>
      </c>
      <c r="C23" t="s">
        <v>36</v>
      </c>
      <c r="D23" t="s">
        <v>38</v>
      </c>
    </row>
    <row r="24" spans="1:12" x14ac:dyDescent="0.25">
      <c r="A24" t="s">
        <v>1344</v>
      </c>
      <c r="C24" t="s">
        <v>37</v>
      </c>
      <c r="D24" t="s">
        <v>38</v>
      </c>
    </row>
    <row r="28" spans="1:12" x14ac:dyDescent="0.25">
      <c r="A28" s="1" t="s">
        <v>39</v>
      </c>
    </row>
    <row r="29" spans="1:12" x14ac:dyDescent="0.25">
      <c r="A29" s="1" t="s">
        <v>13</v>
      </c>
      <c r="B29" s="1" t="s">
        <v>40</v>
      </c>
      <c r="C29" s="1" t="s">
        <v>41</v>
      </c>
      <c r="D29" s="1" t="s">
        <v>42</v>
      </c>
      <c r="E29" s="1" t="s">
        <v>43</v>
      </c>
      <c r="F29" s="1" t="s">
        <v>44</v>
      </c>
      <c r="G29" s="1" t="s">
        <v>45</v>
      </c>
      <c r="H29" s="1" t="s">
        <v>46</v>
      </c>
      <c r="I29" s="1" t="s">
        <v>47</v>
      </c>
      <c r="J29" s="1" t="s">
        <v>48</v>
      </c>
      <c r="K29" s="1" t="s">
        <v>49</v>
      </c>
      <c r="L29" s="1" t="s">
        <v>50</v>
      </c>
    </row>
    <row r="30" spans="1:12" x14ac:dyDescent="0.25">
      <c r="A30" t="s">
        <v>870</v>
      </c>
      <c r="B30" t="s">
        <v>1346</v>
      </c>
      <c r="C30">
        <v>1</v>
      </c>
      <c r="F30">
        <v>93.75</v>
      </c>
      <c r="G30" t="s">
        <v>1350</v>
      </c>
      <c r="H30">
        <v>1875000</v>
      </c>
      <c r="I30" t="s">
        <v>63</v>
      </c>
      <c r="J30" t="s">
        <v>64</v>
      </c>
      <c r="K30" t="s">
        <v>65</v>
      </c>
      <c r="L30">
        <v>93.75</v>
      </c>
    </row>
    <row r="31" spans="1:12" x14ac:dyDescent="0.25">
      <c r="A31" t="s">
        <v>1342</v>
      </c>
      <c r="B31" t="s">
        <v>1347</v>
      </c>
      <c r="C31">
        <v>1</v>
      </c>
      <c r="F31">
        <v>95.902343999999999</v>
      </c>
      <c r="G31" t="s">
        <v>1351</v>
      </c>
      <c r="H31">
        <v>7672187</v>
      </c>
      <c r="I31" t="s">
        <v>63</v>
      </c>
      <c r="J31" t="s">
        <v>64</v>
      </c>
      <c r="K31" t="s">
        <v>65</v>
      </c>
      <c r="L31">
        <v>95.90625</v>
      </c>
    </row>
    <row r="32" spans="1:12" x14ac:dyDescent="0.25">
      <c r="A32" t="s">
        <v>20</v>
      </c>
      <c r="B32" t="s">
        <v>1347</v>
      </c>
      <c r="C32">
        <v>1</v>
      </c>
      <c r="F32">
        <v>97.230468999999999</v>
      </c>
      <c r="G32" t="s">
        <v>1352</v>
      </c>
      <c r="H32">
        <v>2430761</v>
      </c>
      <c r="I32" t="s">
        <v>63</v>
      </c>
      <c r="J32" t="s">
        <v>64</v>
      </c>
      <c r="K32" t="s">
        <v>65</v>
      </c>
      <c r="L32">
        <v>97.257800000000003</v>
      </c>
    </row>
    <row r="33" spans="1:12" x14ac:dyDescent="0.25">
      <c r="A33" t="s">
        <v>417</v>
      </c>
      <c r="B33" t="s">
        <v>1348</v>
      </c>
      <c r="C33">
        <v>1</v>
      </c>
      <c r="F33">
        <v>98.6875</v>
      </c>
      <c r="G33" t="s">
        <v>1353</v>
      </c>
      <c r="H33">
        <v>9000300</v>
      </c>
      <c r="I33" t="s">
        <v>63</v>
      </c>
      <c r="J33" t="s">
        <v>64</v>
      </c>
      <c r="K33" t="s">
        <v>65</v>
      </c>
      <c r="L33">
        <v>98.6875</v>
      </c>
    </row>
    <row r="34" spans="1:12" x14ac:dyDescent="0.25">
      <c r="A34" t="s">
        <v>679</v>
      </c>
      <c r="B34" t="s">
        <v>1347</v>
      </c>
      <c r="C34">
        <v>1</v>
      </c>
      <c r="F34">
        <v>98.203125</v>
      </c>
      <c r="G34" t="s">
        <v>1352</v>
      </c>
      <c r="H34">
        <v>2946093</v>
      </c>
      <c r="I34" t="s">
        <v>63</v>
      </c>
      <c r="J34" t="s">
        <v>64</v>
      </c>
      <c r="K34" t="s">
        <v>65</v>
      </c>
      <c r="L34">
        <v>98.210949999999997</v>
      </c>
    </row>
    <row r="35" spans="1:12" x14ac:dyDescent="0.25">
      <c r="A35" t="s">
        <v>679</v>
      </c>
      <c r="B35" t="s">
        <v>1349</v>
      </c>
      <c r="C35">
        <v>1</v>
      </c>
      <c r="F35">
        <v>98.398437999999999</v>
      </c>
      <c r="G35" t="s">
        <v>1354</v>
      </c>
      <c r="H35">
        <v>4919921</v>
      </c>
      <c r="I35" t="s">
        <v>63</v>
      </c>
      <c r="J35" t="s">
        <v>64</v>
      </c>
      <c r="K35" t="s">
        <v>65</v>
      </c>
      <c r="L35">
        <v>98.414050000000003</v>
      </c>
    </row>
    <row r="36" spans="1:12" x14ac:dyDescent="0.25">
      <c r="A36" t="s">
        <v>925</v>
      </c>
      <c r="B36" t="s">
        <v>1349</v>
      </c>
      <c r="C36">
        <v>1</v>
      </c>
      <c r="F36">
        <v>99.664062000000001</v>
      </c>
      <c r="G36" t="s">
        <v>1355</v>
      </c>
      <c r="H36">
        <v>797312</v>
      </c>
      <c r="I36" t="s">
        <v>63</v>
      </c>
      <c r="J36" t="s">
        <v>64</v>
      </c>
      <c r="K36" t="s">
        <v>65</v>
      </c>
      <c r="L36">
        <v>99.660150000000002</v>
      </c>
    </row>
    <row r="37" spans="1:12" x14ac:dyDescent="0.25">
      <c r="A37" t="s">
        <v>940</v>
      </c>
      <c r="B37" t="s">
        <v>1347</v>
      </c>
      <c r="C37">
        <v>1</v>
      </c>
      <c r="F37">
        <v>99.023437999999999</v>
      </c>
      <c r="G37" t="s">
        <v>1356</v>
      </c>
      <c r="H37">
        <v>1782421</v>
      </c>
      <c r="I37" t="s">
        <v>63</v>
      </c>
      <c r="J37" t="s">
        <v>64</v>
      </c>
      <c r="K37" t="s">
        <v>65</v>
      </c>
      <c r="L37">
        <v>99.019499999999994</v>
      </c>
    </row>
    <row r="38" spans="1:12" x14ac:dyDescent="0.25">
      <c r="A38" t="s">
        <v>1344</v>
      </c>
      <c r="B38" t="s">
        <v>1349</v>
      </c>
      <c r="C38">
        <v>1</v>
      </c>
      <c r="F38">
        <v>3.105</v>
      </c>
      <c r="G38" t="s">
        <v>1357</v>
      </c>
      <c r="H38">
        <v>245000</v>
      </c>
      <c r="I38" t="s">
        <v>63</v>
      </c>
      <c r="J38" t="s">
        <v>64</v>
      </c>
      <c r="K38" t="s">
        <v>65</v>
      </c>
      <c r="L38">
        <v>3.0983000000000001</v>
      </c>
    </row>
    <row r="39" spans="1:12" x14ac:dyDescent="0.25">
      <c r="A39" t="s">
        <v>577</v>
      </c>
      <c r="B39" t="s">
        <v>1348</v>
      </c>
      <c r="C39">
        <v>1</v>
      </c>
      <c r="F39">
        <v>98.480468999999999</v>
      </c>
      <c r="G39" t="s">
        <v>1358</v>
      </c>
      <c r="H39">
        <v>47270</v>
      </c>
      <c r="I39" t="s">
        <v>63</v>
      </c>
      <c r="J39" t="s">
        <v>64</v>
      </c>
      <c r="K39" t="s">
        <v>65</v>
      </c>
      <c r="L39">
        <v>98.492199999999997</v>
      </c>
    </row>
    <row r="40" spans="1:12" x14ac:dyDescent="0.25">
      <c r="A40" t="s">
        <v>892</v>
      </c>
      <c r="B40" t="s">
        <v>1348</v>
      </c>
      <c r="C40">
        <v>1</v>
      </c>
      <c r="F40">
        <v>107.085938</v>
      </c>
      <c r="G40" t="s">
        <v>1353</v>
      </c>
      <c r="H40">
        <v>462611</v>
      </c>
      <c r="I40" t="s">
        <v>63</v>
      </c>
      <c r="J40" t="s">
        <v>64</v>
      </c>
      <c r="K40" t="s">
        <v>65</v>
      </c>
      <c r="L40">
        <v>107.08595</v>
      </c>
    </row>
    <row r="41" spans="1:12" x14ac:dyDescent="0.25">
      <c r="A41" t="s">
        <v>609</v>
      </c>
      <c r="B41" t="s">
        <v>1346</v>
      </c>
      <c r="C41">
        <v>1</v>
      </c>
      <c r="F41">
        <v>97.875</v>
      </c>
      <c r="G41" t="s">
        <v>1359</v>
      </c>
      <c r="H41">
        <v>48937</v>
      </c>
      <c r="I41" t="s">
        <v>63</v>
      </c>
      <c r="J41" t="s">
        <v>64</v>
      </c>
      <c r="K41" t="s">
        <v>65</v>
      </c>
      <c r="L41">
        <v>97.867199999999997</v>
      </c>
    </row>
    <row r="42" spans="1:12" x14ac:dyDescent="0.25">
      <c r="A42" t="s">
        <v>17</v>
      </c>
      <c r="B42" t="s">
        <v>1347</v>
      </c>
      <c r="C42">
        <v>1</v>
      </c>
      <c r="F42">
        <v>118.240555</v>
      </c>
      <c r="G42" t="s">
        <v>1360</v>
      </c>
      <c r="H42">
        <v>7023488</v>
      </c>
      <c r="I42" t="s">
        <v>63</v>
      </c>
      <c r="J42" t="s">
        <v>64</v>
      </c>
      <c r="K42" t="s">
        <v>65</v>
      </c>
      <c r="L42">
        <v>118.2578</v>
      </c>
    </row>
    <row r="43" spans="1:12" x14ac:dyDescent="0.25">
      <c r="A43" t="s">
        <v>17</v>
      </c>
      <c r="B43" t="s">
        <v>1346</v>
      </c>
      <c r="C43">
        <v>1</v>
      </c>
      <c r="F43">
        <v>118.604602</v>
      </c>
      <c r="G43" t="s">
        <v>1361</v>
      </c>
      <c r="H43">
        <v>844464</v>
      </c>
      <c r="I43" t="s">
        <v>63</v>
      </c>
      <c r="J43" t="s">
        <v>64</v>
      </c>
      <c r="K43" t="s">
        <v>65</v>
      </c>
      <c r="L43">
        <v>118.6172</v>
      </c>
    </row>
    <row r="44" spans="1:12" x14ac:dyDescent="0.25">
      <c r="A44" t="s">
        <v>308</v>
      </c>
      <c r="B44" t="s">
        <v>1346</v>
      </c>
      <c r="C44">
        <v>1</v>
      </c>
      <c r="F44">
        <v>102.625</v>
      </c>
      <c r="G44" t="s">
        <v>1362</v>
      </c>
      <c r="H44">
        <v>102625</v>
      </c>
      <c r="I44" t="s">
        <v>63</v>
      </c>
      <c r="J44" t="s">
        <v>64</v>
      </c>
      <c r="K44" t="s">
        <v>65</v>
      </c>
      <c r="L44">
        <v>102.625</v>
      </c>
    </row>
    <row r="45" spans="1:12" x14ac:dyDescent="0.25">
      <c r="A45" t="s">
        <v>1343</v>
      </c>
      <c r="B45" t="s">
        <v>1346</v>
      </c>
      <c r="C45">
        <v>1</v>
      </c>
      <c r="F45">
        <v>126.367188</v>
      </c>
      <c r="G45" t="s">
        <v>1363</v>
      </c>
      <c r="H45">
        <v>252</v>
      </c>
      <c r="I45" t="s">
        <v>63</v>
      </c>
      <c r="J45" t="s">
        <v>64</v>
      </c>
      <c r="K45" t="s">
        <v>65</v>
      </c>
      <c r="L45">
        <v>126.39845</v>
      </c>
    </row>
    <row r="46" spans="1:12" x14ac:dyDescent="0.25">
      <c r="A46" t="s">
        <v>223</v>
      </c>
      <c r="B46" t="s">
        <v>1347</v>
      </c>
      <c r="C46">
        <v>1</v>
      </c>
      <c r="F46">
        <v>94.492187999999999</v>
      </c>
      <c r="G46" t="s">
        <v>1352</v>
      </c>
      <c r="H46">
        <v>2315058</v>
      </c>
      <c r="I46" t="s">
        <v>63</v>
      </c>
      <c r="J46" t="s">
        <v>64</v>
      </c>
      <c r="K46" t="s">
        <v>65</v>
      </c>
      <c r="L46">
        <v>94.5</v>
      </c>
    </row>
    <row r="47" spans="1:12" x14ac:dyDescent="0.25">
      <c r="A47" t="s">
        <v>813</v>
      </c>
      <c r="B47" t="s">
        <v>1346</v>
      </c>
      <c r="C47">
        <v>1</v>
      </c>
      <c r="F47">
        <v>90.625</v>
      </c>
      <c r="G47" t="s">
        <v>1364</v>
      </c>
      <c r="H47">
        <v>2265625</v>
      </c>
      <c r="I47" t="s">
        <v>63</v>
      </c>
      <c r="J47" t="s">
        <v>64</v>
      </c>
      <c r="K47" t="s">
        <v>65</v>
      </c>
      <c r="L47">
        <v>90.617199999999997</v>
      </c>
    </row>
    <row r="51" spans="1:5" x14ac:dyDescent="0.25">
      <c r="A51" s="1" t="s">
        <v>66</v>
      </c>
    </row>
    <row r="52" spans="1:5" x14ac:dyDescent="0.25">
      <c r="A52" s="1" t="s">
        <v>13</v>
      </c>
      <c r="B52" s="1" t="s">
        <v>67</v>
      </c>
      <c r="C52" s="1" t="s">
        <v>68</v>
      </c>
      <c r="D52" s="1" t="s">
        <v>69</v>
      </c>
      <c r="E52" s="1" t="s">
        <v>70</v>
      </c>
    </row>
    <row r="53" spans="1:5" x14ac:dyDescent="0.25">
      <c r="A53" t="s">
        <v>17</v>
      </c>
      <c r="B53">
        <v>118.5311237812501</v>
      </c>
      <c r="C53">
        <v>118.5008424215184</v>
      </c>
      <c r="D53">
        <v>118.6171875</v>
      </c>
      <c r="E53">
        <v>118.2405547</v>
      </c>
    </row>
    <row r="54" spans="1:5" x14ac:dyDescent="0.25">
      <c r="A54" t="s">
        <v>700</v>
      </c>
      <c r="B54">
        <v>96.02734375</v>
      </c>
      <c r="C54">
        <v>96.02734375</v>
      </c>
    </row>
    <row r="55" spans="1:5" x14ac:dyDescent="0.25">
      <c r="A55" t="s">
        <v>679</v>
      </c>
      <c r="B55">
        <v>98.34375</v>
      </c>
      <c r="C55">
        <v>98.36292613636364</v>
      </c>
      <c r="D55">
        <v>98.40625</v>
      </c>
      <c r="E55">
        <v>98.203125</v>
      </c>
    </row>
    <row r="56" spans="1:5" x14ac:dyDescent="0.25">
      <c r="A56" t="s">
        <v>925</v>
      </c>
      <c r="B56">
        <v>99.6640625</v>
      </c>
      <c r="C56">
        <v>99.6640625</v>
      </c>
    </row>
    <row r="60" spans="1:5" x14ac:dyDescent="0.25">
      <c r="A60" s="1" t="s">
        <v>71</v>
      </c>
    </row>
    <row r="61" spans="1:5" x14ac:dyDescent="0.25">
      <c r="A61" s="1" t="s">
        <v>13</v>
      </c>
      <c r="B61" s="1" t="s">
        <v>72</v>
      </c>
      <c r="C61" s="1" t="s">
        <v>73</v>
      </c>
      <c r="D61" s="1" t="s">
        <v>74</v>
      </c>
      <c r="E61" s="1" t="s">
        <v>75</v>
      </c>
    </row>
    <row r="62" spans="1:5" x14ac:dyDescent="0.25">
      <c r="A62" t="s">
        <v>892</v>
      </c>
      <c r="B62" t="s">
        <v>11</v>
      </c>
      <c r="C62" t="s">
        <v>11</v>
      </c>
      <c r="D62">
        <v>0</v>
      </c>
      <c r="E62">
        <v>0</v>
      </c>
    </row>
    <row r="63" spans="1:5" x14ac:dyDescent="0.25">
      <c r="A63" t="s">
        <v>417</v>
      </c>
      <c r="B63" t="s">
        <v>11</v>
      </c>
      <c r="C63" t="s">
        <v>11</v>
      </c>
      <c r="D63">
        <v>0</v>
      </c>
      <c r="E63">
        <v>0</v>
      </c>
    </row>
    <row r="64" spans="1:5" x14ac:dyDescent="0.25">
      <c r="A64" t="s">
        <v>577</v>
      </c>
      <c r="B64" t="s">
        <v>11</v>
      </c>
      <c r="C64" t="s">
        <v>11</v>
      </c>
      <c r="D64">
        <v>0</v>
      </c>
      <c r="E64">
        <v>0</v>
      </c>
    </row>
    <row r="65" spans="1:5" x14ac:dyDescent="0.25">
      <c r="A65" t="s">
        <v>940</v>
      </c>
      <c r="B65" t="s">
        <v>11</v>
      </c>
      <c r="C65" t="s">
        <v>11</v>
      </c>
      <c r="D65">
        <v>0</v>
      </c>
      <c r="E65">
        <v>0</v>
      </c>
    </row>
    <row r="66" spans="1:5" x14ac:dyDescent="0.25">
      <c r="A66" t="s">
        <v>223</v>
      </c>
      <c r="B66" t="s">
        <v>11</v>
      </c>
      <c r="C66" t="s">
        <v>11</v>
      </c>
      <c r="D66">
        <v>0</v>
      </c>
      <c r="E66">
        <v>0</v>
      </c>
    </row>
    <row r="67" spans="1:5" x14ac:dyDescent="0.25">
      <c r="A67" t="s">
        <v>20</v>
      </c>
      <c r="B67" t="s">
        <v>11</v>
      </c>
      <c r="C67" t="s">
        <v>11</v>
      </c>
      <c r="D67">
        <v>0</v>
      </c>
      <c r="E67">
        <v>0</v>
      </c>
    </row>
    <row r="68" spans="1:5" x14ac:dyDescent="0.25">
      <c r="A68" t="s">
        <v>1342</v>
      </c>
      <c r="B68" t="s">
        <v>11</v>
      </c>
      <c r="C68" t="s">
        <v>11</v>
      </c>
      <c r="D68">
        <v>0</v>
      </c>
      <c r="E68">
        <v>0</v>
      </c>
    </row>
    <row r="69" spans="1:5" x14ac:dyDescent="0.25">
      <c r="A69" t="s">
        <v>1343</v>
      </c>
      <c r="B69" t="s">
        <v>11</v>
      </c>
      <c r="C69" t="s">
        <v>11</v>
      </c>
      <c r="D69">
        <v>0</v>
      </c>
      <c r="E69">
        <v>0</v>
      </c>
    </row>
    <row r="70" spans="1:5" x14ac:dyDescent="0.25">
      <c r="A70" t="s">
        <v>308</v>
      </c>
      <c r="B70" t="s">
        <v>11</v>
      </c>
      <c r="C70" t="s">
        <v>11</v>
      </c>
      <c r="D70">
        <v>0</v>
      </c>
      <c r="E70">
        <v>0</v>
      </c>
    </row>
    <row r="71" spans="1:5" x14ac:dyDescent="0.25">
      <c r="A71" t="s">
        <v>609</v>
      </c>
      <c r="B71" t="s">
        <v>11</v>
      </c>
      <c r="C71" t="s">
        <v>11</v>
      </c>
      <c r="D71">
        <v>0</v>
      </c>
      <c r="E71">
        <v>0</v>
      </c>
    </row>
    <row r="72" spans="1:5" x14ac:dyDescent="0.25">
      <c r="A72" t="s">
        <v>870</v>
      </c>
      <c r="B72" t="s">
        <v>11</v>
      </c>
      <c r="C72" t="s">
        <v>11</v>
      </c>
      <c r="D72">
        <v>0</v>
      </c>
      <c r="E72">
        <v>0</v>
      </c>
    </row>
    <row r="73" spans="1:5" x14ac:dyDescent="0.25">
      <c r="A73" t="s">
        <v>17</v>
      </c>
      <c r="B73" t="s">
        <v>11</v>
      </c>
      <c r="C73" t="s">
        <v>11</v>
      </c>
      <c r="D73">
        <v>0</v>
      </c>
      <c r="E73">
        <v>0</v>
      </c>
    </row>
    <row r="74" spans="1:5" x14ac:dyDescent="0.25">
      <c r="A74" t="s">
        <v>813</v>
      </c>
      <c r="B74" t="s">
        <v>11</v>
      </c>
      <c r="C74" t="s">
        <v>11</v>
      </c>
      <c r="D74">
        <v>0</v>
      </c>
      <c r="E74">
        <v>0</v>
      </c>
    </row>
    <row r="75" spans="1:5" x14ac:dyDescent="0.25">
      <c r="A75" t="s">
        <v>925</v>
      </c>
      <c r="B75" t="s">
        <v>11</v>
      </c>
      <c r="C75" t="s">
        <v>11</v>
      </c>
      <c r="D75">
        <v>0</v>
      </c>
      <c r="E75">
        <v>0</v>
      </c>
    </row>
    <row r="76" spans="1:5" x14ac:dyDescent="0.25">
      <c r="A76" t="s">
        <v>700</v>
      </c>
      <c r="B76" t="s">
        <v>11</v>
      </c>
      <c r="C76" t="s">
        <v>11</v>
      </c>
      <c r="D76">
        <v>0</v>
      </c>
      <c r="E76">
        <v>0</v>
      </c>
    </row>
    <row r="77" spans="1:5" x14ac:dyDescent="0.25">
      <c r="A77" t="s">
        <v>679</v>
      </c>
      <c r="B77" t="s">
        <v>11</v>
      </c>
      <c r="C77" t="s">
        <v>11</v>
      </c>
      <c r="D77">
        <v>0</v>
      </c>
      <c r="E77">
        <v>0</v>
      </c>
    </row>
    <row r="78" spans="1:5" x14ac:dyDescent="0.25">
      <c r="A78" t="s">
        <v>1344</v>
      </c>
      <c r="B78" t="s">
        <v>11</v>
      </c>
      <c r="C78" t="s">
        <v>11</v>
      </c>
      <c r="D78">
        <v>0</v>
      </c>
      <c r="E78">
        <v>0</v>
      </c>
    </row>
    <row r="82" spans="1:9" x14ac:dyDescent="0.25">
      <c r="A82" s="1" t="s">
        <v>76</v>
      </c>
    </row>
    <row r="83" spans="1:9" x14ac:dyDescent="0.25">
      <c r="A83" s="1" t="s">
        <v>13</v>
      </c>
      <c r="B83" s="1" t="s">
        <v>77</v>
      </c>
      <c r="C83" s="1" t="s">
        <v>78</v>
      </c>
      <c r="D83" s="1" t="s">
        <v>79</v>
      </c>
      <c r="E83" s="1" t="s">
        <v>80</v>
      </c>
      <c r="F83" s="1" t="s">
        <v>81</v>
      </c>
      <c r="G83" s="1" t="s">
        <v>82</v>
      </c>
      <c r="H83" s="1" t="s">
        <v>83</v>
      </c>
      <c r="I83" s="1" t="s">
        <v>84</v>
      </c>
    </row>
    <row r="84" spans="1:9" x14ac:dyDescent="0.25">
      <c r="A84" t="s">
        <v>1344</v>
      </c>
      <c r="B84">
        <v>1</v>
      </c>
      <c r="C84">
        <v>1</v>
      </c>
      <c r="D84">
        <v>245000</v>
      </c>
      <c r="G84">
        <v>245000</v>
      </c>
      <c r="H84">
        <v>245000</v>
      </c>
    </row>
    <row r="85" spans="1:9" x14ac:dyDescent="0.25">
      <c r="A85" t="s">
        <v>1343</v>
      </c>
      <c r="B85">
        <v>1</v>
      </c>
      <c r="C85">
        <v>1</v>
      </c>
      <c r="D85">
        <v>252.734375</v>
      </c>
      <c r="G85">
        <v>200</v>
      </c>
      <c r="H85">
        <v>200</v>
      </c>
    </row>
    <row r="86" spans="1:9" x14ac:dyDescent="0.25">
      <c r="A86" t="s">
        <v>17</v>
      </c>
      <c r="B86">
        <v>96</v>
      </c>
      <c r="C86">
        <v>96</v>
      </c>
      <c r="D86">
        <v>56253534.905918993</v>
      </c>
      <c r="G86">
        <v>296500</v>
      </c>
      <c r="H86">
        <v>296500</v>
      </c>
    </row>
    <row r="87" spans="1:9" x14ac:dyDescent="0.25">
      <c r="A87" t="s">
        <v>577</v>
      </c>
      <c r="B87">
        <v>1</v>
      </c>
      <c r="C87">
        <v>1</v>
      </c>
      <c r="D87">
        <v>47270.625</v>
      </c>
      <c r="G87">
        <v>48000</v>
      </c>
      <c r="H87">
        <v>48000</v>
      </c>
    </row>
    <row r="88" spans="1:9" x14ac:dyDescent="0.25">
      <c r="A88" t="s">
        <v>892</v>
      </c>
      <c r="B88">
        <v>1</v>
      </c>
      <c r="C88">
        <v>1</v>
      </c>
      <c r="D88">
        <v>462611.25</v>
      </c>
      <c r="G88">
        <v>432000</v>
      </c>
      <c r="H88">
        <v>432000</v>
      </c>
    </row>
    <row r="89" spans="1:9" x14ac:dyDescent="0.25">
      <c r="A89" t="s">
        <v>308</v>
      </c>
      <c r="B89">
        <v>1</v>
      </c>
      <c r="C89">
        <v>1</v>
      </c>
      <c r="D89">
        <v>102625</v>
      </c>
      <c r="G89">
        <v>100000</v>
      </c>
      <c r="H89">
        <v>100000</v>
      </c>
    </row>
    <row r="90" spans="1:9" x14ac:dyDescent="0.25">
      <c r="A90" t="s">
        <v>870</v>
      </c>
      <c r="B90">
        <v>1</v>
      </c>
      <c r="C90">
        <v>1</v>
      </c>
      <c r="D90">
        <v>1875000</v>
      </c>
      <c r="G90">
        <v>2000000</v>
      </c>
      <c r="H90">
        <v>2000000</v>
      </c>
    </row>
    <row r="91" spans="1:9" x14ac:dyDescent="0.25">
      <c r="A91" t="s">
        <v>700</v>
      </c>
      <c r="B91">
        <v>2</v>
      </c>
      <c r="C91">
        <v>2</v>
      </c>
      <c r="D91">
        <v>38410937.5</v>
      </c>
      <c r="G91">
        <v>20000000</v>
      </c>
      <c r="H91">
        <v>20000000</v>
      </c>
    </row>
    <row r="92" spans="1:9" x14ac:dyDescent="0.25">
      <c r="A92" t="s">
        <v>1342</v>
      </c>
      <c r="B92">
        <v>1</v>
      </c>
      <c r="C92">
        <v>1</v>
      </c>
      <c r="D92">
        <v>7672187.5</v>
      </c>
      <c r="G92">
        <v>8000000</v>
      </c>
      <c r="H92">
        <v>8000000</v>
      </c>
    </row>
    <row r="93" spans="1:9" x14ac:dyDescent="0.25">
      <c r="A93" t="s">
        <v>20</v>
      </c>
      <c r="B93">
        <v>1</v>
      </c>
      <c r="C93">
        <v>1</v>
      </c>
      <c r="D93">
        <v>2430761.71875</v>
      </c>
      <c r="G93">
        <v>2500000</v>
      </c>
      <c r="H93">
        <v>2500000</v>
      </c>
    </row>
    <row r="94" spans="1:9" x14ac:dyDescent="0.25">
      <c r="A94" t="s">
        <v>417</v>
      </c>
      <c r="B94">
        <v>1</v>
      </c>
      <c r="C94">
        <v>1</v>
      </c>
      <c r="D94">
        <v>9000300</v>
      </c>
      <c r="G94">
        <v>9120000</v>
      </c>
      <c r="H94">
        <v>9120000</v>
      </c>
    </row>
    <row r="95" spans="1:9" x14ac:dyDescent="0.25">
      <c r="A95" t="s">
        <v>679</v>
      </c>
      <c r="B95">
        <v>4</v>
      </c>
      <c r="C95">
        <v>4</v>
      </c>
      <c r="D95">
        <v>32459765.625</v>
      </c>
      <c r="G95">
        <v>5000000</v>
      </c>
      <c r="H95">
        <v>5000000</v>
      </c>
    </row>
    <row r="96" spans="1:9" x14ac:dyDescent="0.25">
      <c r="A96" t="s">
        <v>940</v>
      </c>
      <c r="B96">
        <v>1</v>
      </c>
      <c r="C96">
        <v>1</v>
      </c>
      <c r="D96">
        <v>1782421.875</v>
      </c>
      <c r="G96">
        <v>1800000</v>
      </c>
      <c r="H96">
        <v>1800000</v>
      </c>
    </row>
    <row r="97" spans="1:24" x14ac:dyDescent="0.25">
      <c r="A97" t="s">
        <v>925</v>
      </c>
      <c r="B97">
        <v>2</v>
      </c>
      <c r="C97">
        <v>2</v>
      </c>
      <c r="D97">
        <v>10763718.75</v>
      </c>
      <c r="G97">
        <v>5400000</v>
      </c>
      <c r="H97">
        <v>5400000</v>
      </c>
    </row>
    <row r="98" spans="1:24" x14ac:dyDescent="0.25">
      <c r="A98" t="s">
        <v>813</v>
      </c>
      <c r="B98">
        <v>1</v>
      </c>
      <c r="C98">
        <v>1</v>
      </c>
      <c r="D98">
        <v>2265625</v>
      </c>
      <c r="G98">
        <v>2500000</v>
      </c>
      <c r="H98">
        <v>2500000</v>
      </c>
    </row>
    <row r="99" spans="1:24" x14ac:dyDescent="0.25">
      <c r="A99" t="s">
        <v>609</v>
      </c>
      <c r="B99">
        <v>1</v>
      </c>
      <c r="C99">
        <v>1</v>
      </c>
      <c r="D99">
        <v>48937.5</v>
      </c>
      <c r="G99">
        <v>50000</v>
      </c>
      <c r="H99">
        <v>50000</v>
      </c>
    </row>
    <row r="100" spans="1:24" x14ac:dyDescent="0.25">
      <c r="A100" t="s">
        <v>223</v>
      </c>
      <c r="B100">
        <v>1</v>
      </c>
      <c r="C100">
        <v>1</v>
      </c>
      <c r="D100">
        <v>2315058.59375</v>
      </c>
      <c r="G100">
        <v>2450000</v>
      </c>
      <c r="H100">
        <v>2450000</v>
      </c>
    </row>
    <row r="104" spans="1:24" x14ac:dyDescent="0.25">
      <c r="A104" s="1" t="s">
        <v>85</v>
      </c>
    </row>
    <row r="105" spans="1:24" x14ac:dyDescent="0.25">
      <c r="A105" s="1" t="s">
        <v>13</v>
      </c>
      <c r="B105" s="1" t="s">
        <v>86</v>
      </c>
      <c r="C105" s="1" t="s">
        <v>87</v>
      </c>
      <c r="D105" s="1" t="s">
        <v>88</v>
      </c>
      <c r="E105" s="1" t="s">
        <v>89</v>
      </c>
      <c r="F105" s="1" t="s">
        <v>90</v>
      </c>
      <c r="G105" s="1" t="s">
        <v>91</v>
      </c>
    </row>
    <row r="109" spans="1:24" x14ac:dyDescent="0.25">
      <c r="A109" s="1" t="s">
        <v>92</v>
      </c>
    </row>
    <row r="110" spans="1:24" x14ac:dyDescent="0.25">
      <c r="A110" s="1" t="s">
        <v>13</v>
      </c>
      <c r="B110" s="1" t="s">
        <v>93</v>
      </c>
      <c r="C110" s="1" t="s">
        <v>94</v>
      </c>
      <c r="D110" s="1" t="s">
        <v>95</v>
      </c>
      <c r="E110" s="1" t="s">
        <v>96</v>
      </c>
      <c r="F110" s="1" t="s">
        <v>97</v>
      </c>
      <c r="G110" s="1" t="s">
        <v>98</v>
      </c>
      <c r="H110" s="1" t="s">
        <v>99</v>
      </c>
      <c r="I110" s="1" t="s">
        <v>100</v>
      </c>
      <c r="J110" s="1" t="s">
        <v>101</v>
      </c>
      <c r="K110" s="1" t="s">
        <v>102</v>
      </c>
      <c r="L110" s="1" t="s">
        <v>103</v>
      </c>
      <c r="M110" s="1" t="s">
        <v>104</v>
      </c>
      <c r="N110" s="1" t="s">
        <v>105</v>
      </c>
      <c r="O110" s="1" t="s">
        <v>106</v>
      </c>
      <c r="P110" s="1" t="s">
        <v>107</v>
      </c>
      <c r="Q110" s="1" t="s">
        <v>108</v>
      </c>
      <c r="R110" s="1" t="s">
        <v>109</v>
      </c>
      <c r="S110" s="1" t="s">
        <v>110</v>
      </c>
      <c r="T110" s="1" t="s">
        <v>111</v>
      </c>
      <c r="U110" s="1" t="s">
        <v>112</v>
      </c>
      <c r="V110" s="1" t="s">
        <v>113</v>
      </c>
      <c r="W110" s="1" t="s">
        <v>114</v>
      </c>
      <c r="X110" s="1" t="s">
        <v>115</v>
      </c>
    </row>
    <row r="114" spans="1:5" x14ac:dyDescent="0.25">
      <c r="A114" s="1" t="s">
        <v>116</v>
      </c>
    </row>
    <row r="115" spans="1:5" x14ac:dyDescent="0.25">
      <c r="A115" s="1" t="s">
        <v>13</v>
      </c>
      <c r="B115" s="1" t="s">
        <v>117</v>
      </c>
      <c r="C115" s="1" t="s">
        <v>118</v>
      </c>
      <c r="D115" s="1" t="s">
        <v>119</v>
      </c>
      <c r="E115" s="1" t="s">
        <v>120</v>
      </c>
    </row>
    <row r="120" spans="1:5" x14ac:dyDescent="0.25">
      <c r="A120" s="1" t="s">
        <v>121</v>
      </c>
    </row>
    <row r="121" spans="1:5" x14ac:dyDescent="0.25">
      <c r="A121" t="s">
        <v>122</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20180921</v>
      </c>
      <c r="E3">
        <v>0</v>
      </c>
      <c r="F3" t="s">
        <v>11</v>
      </c>
      <c r="G3" t="s">
        <v>11</v>
      </c>
    </row>
    <row r="6" spans="1:7" x14ac:dyDescent="0.25">
      <c r="A6" s="1" t="s">
        <v>12</v>
      </c>
    </row>
    <row r="7" spans="1:7" x14ac:dyDescent="0.25">
      <c r="A7" s="1" t="s">
        <v>13</v>
      </c>
      <c r="B7" s="1" t="s">
        <v>14</v>
      </c>
      <c r="C7" s="1" t="s">
        <v>15</v>
      </c>
      <c r="D7" s="1" t="s">
        <v>16</v>
      </c>
    </row>
    <row r="8" spans="1:7" x14ac:dyDescent="0.25">
      <c r="A8" t="s">
        <v>1365</v>
      </c>
      <c r="C8" t="s">
        <v>37</v>
      </c>
      <c r="D8" t="s">
        <v>38</v>
      </c>
    </row>
    <row r="9" spans="1:7" x14ac:dyDescent="0.25">
      <c r="A9" t="s">
        <v>1366</v>
      </c>
      <c r="C9" t="s">
        <v>37</v>
      </c>
      <c r="D9" t="s">
        <v>38</v>
      </c>
    </row>
    <row r="10" spans="1:7" x14ac:dyDescent="0.25">
      <c r="A10" t="s">
        <v>25</v>
      </c>
      <c r="C10" t="s">
        <v>36</v>
      </c>
      <c r="D10" t="s">
        <v>38</v>
      </c>
    </row>
    <row r="11" spans="1:7" x14ac:dyDescent="0.25">
      <c r="A11" t="s">
        <v>412</v>
      </c>
      <c r="C11" t="s">
        <v>36</v>
      </c>
      <c r="D11" t="s">
        <v>38</v>
      </c>
    </row>
    <row r="12" spans="1:7" x14ac:dyDescent="0.25">
      <c r="A12" t="s">
        <v>174</v>
      </c>
      <c r="C12" t="s">
        <v>36</v>
      </c>
      <c r="D12" t="s">
        <v>38</v>
      </c>
    </row>
    <row r="13" spans="1:7" x14ac:dyDescent="0.25">
      <c r="A13" t="s">
        <v>326</v>
      </c>
      <c r="C13" t="s">
        <v>36</v>
      </c>
      <c r="D13" t="s">
        <v>38</v>
      </c>
    </row>
    <row r="14" spans="1:7" x14ac:dyDescent="0.25">
      <c r="A14" t="s">
        <v>439</v>
      </c>
      <c r="C14" t="s">
        <v>36</v>
      </c>
      <c r="D14" t="s">
        <v>38</v>
      </c>
    </row>
    <row r="15" spans="1:7" x14ac:dyDescent="0.25">
      <c r="A15" t="s">
        <v>752</v>
      </c>
      <c r="C15" t="s">
        <v>37</v>
      </c>
      <c r="D15" t="s">
        <v>38</v>
      </c>
    </row>
    <row r="16" spans="1:7" x14ac:dyDescent="0.25">
      <c r="A16" t="s">
        <v>18</v>
      </c>
      <c r="C16" t="s">
        <v>36</v>
      </c>
      <c r="D16" t="s">
        <v>38</v>
      </c>
    </row>
    <row r="17" spans="1:12" x14ac:dyDescent="0.25">
      <c r="A17" t="s">
        <v>1367</v>
      </c>
      <c r="C17" t="s">
        <v>36</v>
      </c>
      <c r="D17" t="s">
        <v>38</v>
      </c>
    </row>
    <row r="18" spans="1:12" x14ac:dyDescent="0.25">
      <c r="A18" t="s">
        <v>17</v>
      </c>
      <c r="C18" t="s">
        <v>35</v>
      </c>
      <c r="D18" t="s">
        <v>38</v>
      </c>
    </row>
    <row r="19" spans="1:12" x14ac:dyDescent="0.25">
      <c r="A19" t="s">
        <v>479</v>
      </c>
      <c r="C19" t="s">
        <v>36</v>
      </c>
      <c r="D19" t="s">
        <v>38</v>
      </c>
    </row>
    <row r="20" spans="1:12" x14ac:dyDescent="0.25">
      <c r="A20" t="s">
        <v>414</v>
      </c>
      <c r="C20" t="s">
        <v>36</v>
      </c>
      <c r="D20" t="s">
        <v>38</v>
      </c>
    </row>
    <row r="21" spans="1:12" x14ac:dyDescent="0.25">
      <c r="A21" t="s">
        <v>925</v>
      </c>
      <c r="C21" t="s">
        <v>36</v>
      </c>
      <c r="D21" t="s">
        <v>38</v>
      </c>
    </row>
    <row r="22" spans="1:12" x14ac:dyDescent="0.25">
      <c r="A22" t="s">
        <v>33</v>
      </c>
      <c r="C22" t="s">
        <v>36</v>
      </c>
      <c r="D22" t="s">
        <v>38</v>
      </c>
    </row>
    <row r="23" spans="1:12" x14ac:dyDescent="0.25">
      <c r="A23" t="s">
        <v>700</v>
      </c>
      <c r="C23" t="s">
        <v>36</v>
      </c>
      <c r="D23" t="s">
        <v>38</v>
      </c>
    </row>
    <row r="24" spans="1:12" x14ac:dyDescent="0.25">
      <c r="A24" t="s">
        <v>679</v>
      </c>
      <c r="C24" t="s">
        <v>36</v>
      </c>
      <c r="D24" t="s">
        <v>38</v>
      </c>
    </row>
    <row r="25" spans="1:12" x14ac:dyDescent="0.25">
      <c r="A25" t="s">
        <v>940</v>
      </c>
      <c r="C25" t="s">
        <v>36</v>
      </c>
      <c r="D25" t="s">
        <v>38</v>
      </c>
    </row>
    <row r="26" spans="1:12" x14ac:dyDescent="0.25">
      <c r="A26" t="s">
        <v>1093</v>
      </c>
      <c r="C26" t="s">
        <v>36</v>
      </c>
      <c r="D26" t="s">
        <v>38</v>
      </c>
    </row>
    <row r="30" spans="1:12" x14ac:dyDescent="0.25">
      <c r="A30" s="1" t="s">
        <v>39</v>
      </c>
    </row>
    <row r="31" spans="1:12" x14ac:dyDescent="0.25">
      <c r="A31" s="1" t="s">
        <v>13</v>
      </c>
      <c r="B31" s="1" t="s">
        <v>40</v>
      </c>
      <c r="C31" s="1" t="s">
        <v>41</v>
      </c>
      <c r="D31" s="1" t="s">
        <v>42</v>
      </c>
      <c r="E31" s="1" t="s">
        <v>43</v>
      </c>
      <c r="F31" s="1" t="s">
        <v>44</v>
      </c>
      <c r="G31" s="1" t="s">
        <v>45</v>
      </c>
      <c r="H31" s="1" t="s">
        <v>46</v>
      </c>
      <c r="I31" s="1" t="s">
        <v>47</v>
      </c>
      <c r="J31" s="1" t="s">
        <v>48</v>
      </c>
      <c r="K31" s="1" t="s">
        <v>49</v>
      </c>
      <c r="L31" s="1" t="s">
        <v>50</v>
      </c>
    </row>
    <row r="32" spans="1:12" x14ac:dyDescent="0.25">
      <c r="A32" t="s">
        <v>414</v>
      </c>
      <c r="B32" t="s">
        <v>1368</v>
      </c>
      <c r="C32">
        <v>1</v>
      </c>
      <c r="F32">
        <v>89.199218999999999</v>
      </c>
      <c r="G32" t="s">
        <v>1372</v>
      </c>
      <c r="H32">
        <v>1783984</v>
      </c>
      <c r="I32" t="s">
        <v>63</v>
      </c>
      <c r="J32" t="s">
        <v>64</v>
      </c>
      <c r="K32" t="s">
        <v>65</v>
      </c>
      <c r="L32">
        <v>89.210949999999997</v>
      </c>
    </row>
    <row r="33" spans="1:12" x14ac:dyDescent="0.25">
      <c r="A33" t="s">
        <v>326</v>
      </c>
      <c r="B33" t="s">
        <v>1369</v>
      </c>
      <c r="C33">
        <v>1</v>
      </c>
      <c r="F33">
        <v>92.351562000000001</v>
      </c>
      <c r="G33" t="s">
        <v>1373</v>
      </c>
      <c r="H33">
        <v>2308789</v>
      </c>
      <c r="I33" t="s">
        <v>63</v>
      </c>
      <c r="J33" t="s">
        <v>64</v>
      </c>
      <c r="K33" t="s">
        <v>65</v>
      </c>
      <c r="L33">
        <v>92.351600000000005</v>
      </c>
    </row>
    <row r="34" spans="1:12" x14ac:dyDescent="0.25">
      <c r="A34" t="s">
        <v>174</v>
      </c>
      <c r="B34" t="s">
        <v>1369</v>
      </c>
      <c r="C34">
        <v>1</v>
      </c>
      <c r="F34">
        <v>93.394531000000001</v>
      </c>
      <c r="G34" t="s">
        <v>1374</v>
      </c>
      <c r="H34">
        <v>2801835</v>
      </c>
      <c r="I34" t="s">
        <v>63</v>
      </c>
      <c r="J34" t="s">
        <v>64</v>
      </c>
      <c r="K34" t="s">
        <v>65</v>
      </c>
      <c r="L34">
        <v>93.398399999999995</v>
      </c>
    </row>
    <row r="35" spans="1:12" x14ac:dyDescent="0.25">
      <c r="A35" t="s">
        <v>479</v>
      </c>
      <c r="B35" t="s">
        <v>1368</v>
      </c>
      <c r="C35">
        <v>1</v>
      </c>
      <c r="F35">
        <v>95.066406000000001</v>
      </c>
      <c r="G35" t="s">
        <v>1375</v>
      </c>
      <c r="H35">
        <v>1901328</v>
      </c>
      <c r="I35" t="s">
        <v>63</v>
      </c>
      <c r="J35" t="s">
        <v>64</v>
      </c>
      <c r="K35" t="s">
        <v>65</v>
      </c>
      <c r="L35">
        <v>95.066400000000002</v>
      </c>
    </row>
    <row r="36" spans="1:12" x14ac:dyDescent="0.25">
      <c r="A36" t="s">
        <v>439</v>
      </c>
      <c r="B36" t="s">
        <v>1368</v>
      </c>
      <c r="C36">
        <v>1</v>
      </c>
      <c r="F36">
        <v>99.667968999999999</v>
      </c>
      <c r="G36" t="s">
        <v>1376</v>
      </c>
      <c r="H36">
        <v>2990</v>
      </c>
      <c r="I36" t="s">
        <v>63</v>
      </c>
      <c r="J36" t="s">
        <v>64</v>
      </c>
      <c r="K36" t="s">
        <v>65</v>
      </c>
      <c r="L36">
        <v>99.668000000000006</v>
      </c>
    </row>
    <row r="37" spans="1:12" x14ac:dyDescent="0.25">
      <c r="A37" t="s">
        <v>679</v>
      </c>
      <c r="B37" t="s">
        <v>1368</v>
      </c>
      <c r="C37">
        <v>1</v>
      </c>
      <c r="F37">
        <v>98.273437999999999</v>
      </c>
      <c r="G37" t="s">
        <v>1377</v>
      </c>
      <c r="H37">
        <v>1690303</v>
      </c>
      <c r="I37" t="s">
        <v>63</v>
      </c>
      <c r="J37" t="s">
        <v>64</v>
      </c>
      <c r="K37" t="s">
        <v>65</v>
      </c>
      <c r="L37">
        <v>98.273399999999995</v>
      </c>
    </row>
    <row r="38" spans="1:12" x14ac:dyDescent="0.25">
      <c r="A38" t="s">
        <v>700</v>
      </c>
      <c r="B38" t="s">
        <v>1370</v>
      </c>
      <c r="C38">
        <v>1</v>
      </c>
      <c r="F38">
        <v>95.997200000000007</v>
      </c>
      <c r="G38" t="s">
        <v>1378</v>
      </c>
      <c r="H38">
        <v>1919944</v>
      </c>
      <c r="I38" t="s">
        <v>63</v>
      </c>
      <c r="J38" t="s">
        <v>64</v>
      </c>
      <c r="K38" t="s">
        <v>65</v>
      </c>
      <c r="L38">
        <v>96.0625</v>
      </c>
    </row>
    <row r="39" spans="1:12" x14ac:dyDescent="0.25">
      <c r="A39" t="s">
        <v>700</v>
      </c>
      <c r="B39" t="s">
        <v>1371</v>
      </c>
      <c r="C39">
        <v>1</v>
      </c>
      <c r="F39">
        <v>95.992187999999999</v>
      </c>
      <c r="G39" t="s">
        <v>1379</v>
      </c>
      <c r="H39">
        <v>71994</v>
      </c>
      <c r="I39" t="s">
        <v>63</v>
      </c>
      <c r="J39" t="s">
        <v>64</v>
      </c>
      <c r="K39" t="s">
        <v>65</v>
      </c>
      <c r="L39">
        <v>95.992199999999997</v>
      </c>
    </row>
    <row r="40" spans="1:12" x14ac:dyDescent="0.25">
      <c r="A40" t="s">
        <v>925</v>
      </c>
      <c r="B40" t="s">
        <v>1368</v>
      </c>
      <c r="C40">
        <v>1</v>
      </c>
      <c r="F40">
        <v>99.65625</v>
      </c>
      <c r="G40" t="s">
        <v>1380</v>
      </c>
      <c r="H40">
        <v>717525</v>
      </c>
      <c r="I40" t="s">
        <v>63</v>
      </c>
      <c r="J40" t="s">
        <v>64</v>
      </c>
      <c r="K40" t="s">
        <v>65</v>
      </c>
      <c r="L40">
        <v>99.652299999999997</v>
      </c>
    </row>
    <row r="41" spans="1:12" x14ac:dyDescent="0.25">
      <c r="A41" t="s">
        <v>940</v>
      </c>
      <c r="B41" t="s">
        <v>1370</v>
      </c>
      <c r="C41">
        <v>1</v>
      </c>
      <c r="F41">
        <v>99</v>
      </c>
      <c r="G41" t="s">
        <v>1378</v>
      </c>
      <c r="H41">
        <v>7920000</v>
      </c>
      <c r="I41" t="s">
        <v>63</v>
      </c>
      <c r="J41" t="s">
        <v>64</v>
      </c>
      <c r="K41" t="s">
        <v>65</v>
      </c>
      <c r="L41">
        <v>99.003900000000002</v>
      </c>
    </row>
    <row r="42" spans="1:12" x14ac:dyDescent="0.25">
      <c r="A42" t="s">
        <v>940</v>
      </c>
      <c r="B42" t="s">
        <v>1369</v>
      </c>
      <c r="C42">
        <v>1</v>
      </c>
      <c r="F42">
        <v>99.03125</v>
      </c>
      <c r="G42" t="s">
        <v>1381</v>
      </c>
      <c r="H42">
        <v>99031</v>
      </c>
      <c r="I42" t="s">
        <v>63</v>
      </c>
      <c r="J42" t="s">
        <v>64</v>
      </c>
      <c r="K42" t="s">
        <v>65</v>
      </c>
      <c r="L42">
        <v>99.027299999999997</v>
      </c>
    </row>
    <row r="43" spans="1:12" x14ac:dyDescent="0.25">
      <c r="A43" t="s">
        <v>940</v>
      </c>
      <c r="B43" t="s">
        <v>1368</v>
      </c>
      <c r="C43">
        <v>1</v>
      </c>
      <c r="F43">
        <v>99.050445999999994</v>
      </c>
      <c r="G43" t="s">
        <v>1382</v>
      </c>
      <c r="H43">
        <v>1584807</v>
      </c>
      <c r="I43" t="s">
        <v>63</v>
      </c>
      <c r="J43" t="s">
        <v>64</v>
      </c>
      <c r="K43" t="s">
        <v>65</v>
      </c>
      <c r="L43">
        <v>99.050799999999995</v>
      </c>
    </row>
    <row r="44" spans="1:12" x14ac:dyDescent="0.25">
      <c r="A44" t="s">
        <v>752</v>
      </c>
      <c r="B44" t="s">
        <v>1368</v>
      </c>
      <c r="C44">
        <v>1</v>
      </c>
      <c r="F44">
        <v>2.8321800000000001</v>
      </c>
      <c r="G44" t="s">
        <v>1383</v>
      </c>
      <c r="H44">
        <v>295200</v>
      </c>
      <c r="I44" t="s">
        <v>63</v>
      </c>
      <c r="J44" t="s">
        <v>64</v>
      </c>
      <c r="K44" t="s">
        <v>65</v>
      </c>
      <c r="L44">
        <v>2.9685000000000001</v>
      </c>
    </row>
    <row r="45" spans="1:12" x14ac:dyDescent="0.25">
      <c r="A45" t="s">
        <v>752</v>
      </c>
      <c r="B45" t="s">
        <v>1368</v>
      </c>
      <c r="C45">
        <v>1</v>
      </c>
      <c r="F45">
        <v>2.8321800000000001</v>
      </c>
      <c r="G45" t="s">
        <v>1383</v>
      </c>
      <c r="H45">
        <v>295200</v>
      </c>
      <c r="I45" t="s">
        <v>63</v>
      </c>
      <c r="J45" t="s">
        <v>64</v>
      </c>
      <c r="K45" t="s">
        <v>65</v>
      </c>
      <c r="L45">
        <v>2.9685000000000001</v>
      </c>
    </row>
    <row r="46" spans="1:12" x14ac:dyDescent="0.25">
      <c r="A46" t="s">
        <v>752</v>
      </c>
      <c r="B46" t="s">
        <v>1368</v>
      </c>
      <c r="C46">
        <v>1</v>
      </c>
      <c r="F46">
        <v>2.8321800000000001</v>
      </c>
      <c r="G46" t="s">
        <v>1383</v>
      </c>
      <c r="H46">
        <v>295200</v>
      </c>
      <c r="I46" t="s">
        <v>63</v>
      </c>
      <c r="J46" t="s">
        <v>64</v>
      </c>
      <c r="K46" t="s">
        <v>65</v>
      </c>
      <c r="L46">
        <v>2.9685000000000001</v>
      </c>
    </row>
    <row r="47" spans="1:12" x14ac:dyDescent="0.25">
      <c r="A47" t="s">
        <v>752</v>
      </c>
      <c r="B47" t="s">
        <v>1368</v>
      </c>
      <c r="C47">
        <v>1</v>
      </c>
      <c r="F47">
        <v>2.8321800000000001</v>
      </c>
      <c r="G47" t="s">
        <v>1383</v>
      </c>
      <c r="H47">
        <v>295200</v>
      </c>
      <c r="I47" t="s">
        <v>63</v>
      </c>
      <c r="J47" t="s">
        <v>64</v>
      </c>
      <c r="K47" t="s">
        <v>65</v>
      </c>
      <c r="L47">
        <v>2.9685000000000001</v>
      </c>
    </row>
    <row r="48" spans="1:12" x14ac:dyDescent="0.25">
      <c r="A48" t="s">
        <v>1365</v>
      </c>
      <c r="B48" t="s">
        <v>1371</v>
      </c>
      <c r="C48">
        <v>1</v>
      </c>
      <c r="F48">
        <v>3.0895999999999999</v>
      </c>
      <c r="G48" t="s">
        <v>1384</v>
      </c>
      <c r="H48">
        <v>63200</v>
      </c>
      <c r="I48" t="s">
        <v>63</v>
      </c>
      <c r="J48" t="s">
        <v>64</v>
      </c>
      <c r="K48" t="s">
        <v>65</v>
      </c>
      <c r="L48">
        <v>3.1052</v>
      </c>
    </row>
    <row r="49" spans="1:12" x14ac:dyDescent="0.25">
      <c r="A49" t="s">
        <v>1366</v>
      </c>
      <c r="B49" t="s">
        <v>1371</v>
      </c>
      <c r="C49">
        <v>1</v>
      </c>
      <c r="F49">
        <v>3.1354000000000002</v>
      </c>
      <c r="G49" t="s">
        <v>1385</v>
      </c>
      <c r="H49">
        <v>19800</v>
      </c>
      <c r="I49" t="s">
        <v>63</v>
      </c>
      <c r="J49" t="s">
        <v>64</v>
      </c>
      <c r="K49" t="s">
        <v>65</v>
      </c>
      <c r="L49">
        <v>3.1534</v>
      </c>
    </row>
    <row r="50" spans="1:12" x14ac:dyDescent="0.25">
      <c r="A50" t="s">
        <v>18</v>
      </c>
      <c r="B50" t="s">
        <v>1368</v>
      </c>
      <c r="C50">
        <v>1</v>
      </c>
      <c r="F50">
        <v>109.425781</v>
      </c>
      <c r="G50" t="s">
        <v>1386</v>
      </c>
      <c r="H50">
        <v>2188515</v>
      </c>
      <c r="I50" t="s">
        <v>63</v>
      </c>
      <c r="J50" t="s">
        <v>64</v>
      </c>
      <c r="K50" t="s">
        <v>65</v>
      </c>
      <c r="L50">
        <v>109.42185000000001</v>
      </c>
    </row>
    <row r="51" spans="1:12" x14ac:dyDescent="0.25">
      <c r="A51" t="s">
        <v>17</v>
      </c>
      <c r="B51" t="s">
        <v>1369</v>
      </c>
      <c r="C51">
        <v>1</v>
      </c>
      <c r="F51">
        <v>118.412711</v>
      </c>
      <c r="G51" t="s">
        <v>1387</v>
      </c>
      <c r="H51">
        <v>3938406</v>
      </c>
      <c r="I51" t="s">
        <v>63</v>
      </c>
      <c r="J51" t="s">
        <v>64</v>
      </c>
      <c r="K51" t="s">
        <v>65</v>
      </c>
      <c r="L51">
        <v>118.41405</v>
      </c>
    </row>
    <row r="52" spans="1:12" x14ac:dyDescent="0.25">
      <c r="A52" t="s">
        <v>17</v>
      </c>
      <c r="B52" t="s">
        <v>1368</v>
      </c>
      <c r="C52">
        <v>1</v>
      </c>
      <c r="F52">
        <v>118.67568</v>
      </c>
      <c r="G52" t="s">
        <v>1388</v>
      </c>
      <c r="H52">
        <v>140037</v>
      </c>
      <c r="I52" t="s">
        <v>63</v>
      </c>
      <c r="J52" t="s">
        <v>64</v>
      </c>
      <c r="K52" t="s">
        <v>65</v>
      </c>
      <c r="L52">
        <v>118.67965</v>
      </c>
    </row>
    <row r="53" spans="1:12" x14ac:dyDescent="0.25">
      <c r="A53" t="s">
        <v>33</v>
      </c>
      <c r="B53" t="s">
        <v>1371</v>
      </c>
      <c r="C53">
        <v>1</v>
      </c>
      <c r="F53">
        <v>120.59375</v>
      </c>
      <c r="G53" t="s">
        <v>1389</v>
      </c>
      <c r="H53">
        <v>7235625</v>
      </c>
      <c r="I53" t="s">
        <v>63</v>
      </c>
      <c r="J53" t="s">
        <v>64</v>
      </c>
      <c r="K53" t="s">
        <v>65</v>
      </c>
      <c r="L53">
        <v>120.57814999999999</v>
      </c>
    </row>
    <row r="54" spans="1:12" x14ac:dyDescent="0.25">
      <c r="A54" t="s">
        <v>1367</v>
      </c>
      <c r="B54" t="s">
        <v>1368</v>
      </c>
      <c r="C54">
        <v>1</v>
      </c>
      <c r="F54">
        <v>116.664062</v>
      </c>
      <c r="G54" t="s">
        <v>1390</v>
      </c>
      <c r="H54">
        <v>2333281</v>
      </c>
      <c r="I54" t="s">
        <v>63</v>
      </c>
      <c r="J54" t="s">
        <v>64</v>
      </c>
      <c r="K54" t="s">
        <v>65</v>
      </c>
      <c r="L54">
        <v>116.66405</v>
      </c>
    </row>
    <row r="55" spans="1:12" x14ac:dyDescent="0.25">
      <c r="A55" t="s">
        <v>412</v>
      </c>
      <c r="B55" t="s">
        <v>1369</v>
      </c>
      <c r="C55">
        <v>1</v>
      </c>
      <c r="F55">
        <v>87.304687999999999</v>
      </c>
      <c r="G55" t="s">
        <v>1391</v>
      </c>
      <c r="H55">
        <v>1134960</v>
      </c>
      <c r="I55" t="s">
        <v>63</v>
      </c>
      <c r="J55" t="s">
        <v>64</v>
      </c>
      <c r="K55" t="s">
        <v>65</v>
      </c>
      <c r="L55">
        <v>87.304649999999995</v>
      </c>
    </row>
    <row r="59" spans="1:12" x14ac:dyDescent="0.25">
      <c r="A59" s="1" t="s">
        <v>66</v>
      </c>
    </row>
    <row r="60" spans="1:12" x14ac:dyDescent="0.25">
      <c r="A60" s="1" t="s">
        <v>13</v>
      </c>
      <c r="B60" s="1" t="s">
        <v>67</v>
      </c>
      <c r="C60" s="1" t="s">
        <v>68</v>
      </c>
      <c r="D60" s="1" t="s">
        <v>69</v>
      </c>
      <c r="E60" s="1" t="s">
        <v>70</v>
      </c>
    </row>
    <row r="61" spans="1:12" x14ac:dyDescent="0.25">
      <c r="A61" t="s">
        <v>752</v>
      </c>
      <c r="B61">
        <v>2.8321800000000001</v>
      </c>
      <c r="C61">
        <v>2.8321800000000001</v>
      </c>
      <c r="D61">
        <v>2.8321800000000001</v>
      </c>
      <c r="E61">
        <v>2.8321800000000001</v>
      </c>
    </row>
    <row r="62" spans="1:12" x14ac:dyDescent="0.25">
      <c r="A62" t="s">
        <v>17</v>
      </c>
      <c r="B62">
        <v>118.6256913882353</v>
      </c>
      <c r="C62">
        <v>118.6336702831365</v>
      </c>
      <c r="D62">
        <v>118.72827340000001</v>
      </c>
      <c r="E62">
        <v>118.41271089999999</v>
      </c>
    </row>
    <row r="63" spans="1:12" x14ac:dyDescent="0.25">
      <c r="A63" t="s">
        <v>412</v>
      </c>
      <c r="B63">
        <v>87.2822265625</v>
      </c>
      <c r="C63">
        <v>87.27892736486487</v>
      </c>
      <c r="D63">
        <v>87.3046875</v>
      </c>
      <c r="E63">
        <v>87.2578125</v>
      </c>
    </row>
    <row r="64" spans="1:12" x14ac:dyDescent="0.25">
      <c r="A64" t="s">
        <v>700</v>
      </c>
      <c r="B64">
        <v>96.017295833333336</v>
      </c>
      <c r="C64">
        <v>96.057660340605523</v>
      </c>
      <c r="D64">
        <v>96.0625</v>
      </c>
      <c r="E64">
        <v>95.9921875</v>
      </c>
    </row>
    <row r="65" spans="1:5" x14ac:dyDescent="0.25">
      <c r="A65" t="s">
        <v>679</v>
      </c>
      <c r="B65">
        <v>98.444407999999996</v>
      </c>
      <c r="C65">
        <v>98.412286768846172</v>
      </c>
      <c r="D65">
        <v>99</v>
      </c>
      <c r="E65">
        <v>98.2734375</v>
      </c>
    </row>
    <row r="66" spans="1:5" x14ac:dyDescent="0.25">
      <c r="A66" t="s">
        <v>940</v>
      </c>
      <c r="B66">
        <v>99.02924104166668</v>
      </c>
      <c r="C66">
        <v>99.046234621826201</v>
      </c>
      <c r="D66">
        <v>99.050446249999993</v>
      </c>
      <c r="E66">
        <v>99</v>
      </c>
    </row>
    <row r="67" spans="1:5" x14ac:dyDescent="0.25">
      <c r="A67" t="s">
        <v>925</v>
      </c>
      <c r="B67">
        <v>99.643229166666671</v>
      </c>
      <c r="C67">
        <v>99.636791718555415</v>
      </c>
      <c r="D67">
        <v>99.65625</v>
      </c>
      <c r="E67">
        <v>99.6328125</v>
      </c>
    </row>
    <row r="68" spans="1:5" x14ac:dyDescent="0.25">
      <c r="A68" t="s">
        <v>1093</v>
      </c>
      <c r="B68">
        <v>99.5859375</v>
      </c>
      <c r="C68">
        <v>99.578892118863052</v>
      </c>
      <c r="D68">
        <v>99.6015625</v>
      </c>
      <c r="E68">
        <v>99.578125</v>
      </c>
    </row>
    <row r="72" spans="1:5" x14ac:dyDescent="0.25">
      <c r="A72" s="1" t="s">
        <v>71</v>
      </c>
    </row>
    <row r="73" spans="1:5" x14ac:dyDescent="0.25">
      <c r="A73" s="1" t="s">
        <v>13</v>
      </c>
      <c r="B73" s="1" t="s">
        <v>72</v>
      </c>
      <c r="C73" s="1" t="s">
        <v>73</v>
      </c>
      <c r="D73" s="1" t="s">
        <v>74</v>
      </c>
      <c r="E73" s="1" t="s">
        <v>75</v>
      </c>
    </row>
    <row r="74" spans="1:5" x14ac:dyDescent="0.25">
      <c r="A74" t="s">
        <v>1365</v>
      </c>
      <c r="B74" t="s">
        <v>11</v>
      </c>
      <c r="C74" t="s">
        <v>11</v>
      </c>
      <c r="D74">
        <v>0</v>
      </c>
      <c r="E74">
        <v>0</v>
      </c>
    </row>
    <row r="75" spans="1:5" x14ac:dyDescent="0.25">
      <c r="A75" t="s">
        <v>1366</v>
      </c>
      <c r="B75" t="s">
        <v>11</v>
      </c>
      <c r="C75" t="s">
        <v>11</v>
      </c>
      <c r="D75">
        <v>0</v>
      </c>
      <c r="E75">
        <v>0</v>
      </c>
    </row>
    <row r="76" spans="1:5" x14ac:dyDescent="0.25">
      <c r="A76" t="s">
        <v>25</v>
      </c>
      <c r="B76" t="s">
        <v>11</v>
      </c>
      <c r="C76" t="s">
        <v>11</v>
      </c>
      <c r="D76">
        <v>0</v>
      </c>
      <c r="E76">
        <v>0</v>
      </c>
    </row>
    <row r="77" spans="1:5" x14ac:dyDescent="0.25">
      <c r="A77" t="s">
        <v>412</v>
      </c>
      <c r="B77" t="s">
        <v>11</v>
      </c>
      <c r="C77" t="s">
        <v>11</v>
      </c>
      <c r="D77">
        <v>0</v>
      </c>
      <c r="E77">
        <v>0</v>
      </c>
    </row>
    <row r="78" spans="1:5" x14ac:dyDescent="0.25">
      <c r="A78" t="s">
        <v>174</v>
      </c>
      <c r="B78" t="s">
        <v>11</v>
      </c>
      <c r="C78" t="s">
        <v>11</v>
      </c>
      <c r="D78">
        <v>0</v>
      </c>
      <c r="E78">
        <v>0</v>
      </c>
    </row>
    <row r="79" spans="1:5" x14ac:dyDescent="0.25">
      <c r="A79" t="s">
        <v>326</v>
      </c>
      <c r="B79" t="s">
        <v>11</v>
      </c>
      <c r="C79" t="s">
        <v>11</v>
      </c>
      <c r="D79">
        <v>0</v>
      </c>
      <c r="E79">
        <v>0</v>
      </c>
    </row>
    <row r="80" spans="1:5" x14ac:dyDescent="0.25">
      <c r="A80" t="s">
        <v>439</v>
      </c>
      <c r="B80" t="s">
        <v>11</v>
      </c>
      <c r="C80" t="s">
        <v>11</v>
      </c>
      <c r="D80">
        <v>0</v>
      </c>
      <c r="E80">
        <v>0</v>
      </c>
    </row>
    <row r="81" spans="1:5" x14ac:dyDescent="0.25">
      <c r="A81" t="s">
        <v>752</v>
      </c>
      <c r="B81" t="s">
        <v>11</v>
      </c>
      <c r="C81" t="s">
        <v>11</v>
      </c>
      <c r="D81">
        <v>0</v>
      </c>
      <c r="E81">
        <v>0</v>
      </c>
    </row>
    <row r="82" spans="1:5" x14ac:dyDescent="0.25">
      <c r="A82" t="s">
        <v>18</v>
      </c>
      <c r="B82" t="s">
        <v>11</v>
      </c>
      <c r="C82" t="s">
        <v>11</v>
      </c>
      <c r="D82">
        <v>0</v>
      </c>
      <c r="E82">
        <v>0</v>
      </c>
    </row>
    <row r="83" spans="1:5" x14ac:dyDescent="0.25">
      <c r="A83" t="s">
        <v>1367</v>
      </c>
      <c r="B83" t="s">
        <v>11</v>
      </c>
      <c r="C83" t="s">
        <v>11</v>
      </c>
      <c r="D83">
        <v>0</v>
      </c>
      <c r="E83">
        <v>0</v>
      </c>
    </row>
    <row r="84" spans="1:5" x14ac:dyDescent="0.25">
      <c r="A84" t="s">
        <v>17</v>
      </c>
      <c r="B84" t="s">
        <v>11</v>
      </c>
      <c r="C84" t="s">
        <v>11</v>
      </c>
      <c r="D84">
        <v>0</v>
      </c>
      <c r="E84">
        <v>0</v>
      </c>
    </row>
    <row r="85" spans="1:5" x14ac:dyDescent="0.25">
      <c r="A85" t="s">
        <v>479</v>
      </c>
      <c r="B85" t="s">
        <v>11</v>
      </c>
      <c r="C85" t="s">
        <v>11</v>
      </c>
      <c r="D85">
        <v>0</v>
      </c>
      <c r="E85">
        <v>0</v>
      </c>
    </row>
    <row r="86" spans="1:5" x14ac:dyDescent="0.25">
      <c r="A86" t="s">
        <v>414</v>
      </c>
      <c r="B86" t="s">
        <v>11</v>
      </c>
      <c r="C86" t="s">
        <v>11</v>
      </c>
      <c r="D86">
        <v>0</v>
      </c>
      <c r="E86">
        <v>0</v>
      </c>
    </row>
    <row r="87" spans="1:5" x14ac:dyDescent="0.25">
      <c r="A87" t="s">
        <v>925</v>
      </c>
      <c r="B87" t="s">
        <v>11</v>
      </c>
      <c r="C87" t="s">
        <v>11</v>
      </c>
      <c r="D87">
        <v>0</v>
      </c>
      <c r="E87">
        <v>0</v>
      </c>
    </row>
    <row r="88" spans="1:5" x14ac:dyDescent="0.25">
      <c r="A88" t="s">
        <v>33</v>
      </c>
      <c r="B88" t="s">
        <v>11</v>
      </c>
      <c r="C88" t="s">
        <v>11</v>
      </c>
      <c r="D88">
        <v>0</v>
      </c>
      <c r="E88">
        <v>0</v>
      </c>
    </row>
    <row r="89" spans="1:5" x14ac:dyDescent="0.25">
      <c r="A89" t="s">
        <v>700</v>
      </c>
      <c r="B89" t="s">
        <v>11</v>
      </c>
      <c r="C89" t="s">
        <v>11</v>
      </c>
      <c r="D89">
        <v>0</v>
      </c>
      <c r="E89">
        <v>0</v>
      </c>
    </row>
    <row r="90" spans="1:5" x14ac:dyDescent="0.25">
      <c r="A90" t="s">
        <v>679</v>
      </c>
      <c r="B90" t="s">
        <v>11</v>
      </c>
      <c r="C90" t="s">
        <v>11</v>
      </c>
      <c r="D90">
        <v>0</v>
      </c>
      <c r="E90">
        <v>0</v>
      </c>
    </row>
    <row r="91" spans="1:5" x14ac:dyDescent="0.25">
      <c r="A91" t="s">
        <v>940</v>
      </c>
      <c r="B91" t="s">
        <v>11</v>
      </c>
      <c r="C91" t="s">
        <v>11</v>
      </c>
      <c r="D91">
        <v>0</v>
      </c>
      <c r="E91">
        <v>0</v>
      </c>
    </row>
    <row r="92" spans="1:5" x14ac:dyDescent="0.25">
      <c r="A92" t="s">
        <v>1093</v>
      </c>
      <c r="B92" t="s">
        <v>11</v>
      </c>
      <c r="C92" t="s">
        <v>11</v>
      </c>
      <c r="D92">
        <v>0</v>
      </c>
      <c r="E92">
        <v>0</v>
      </c>
    </row>
    <row r="96" spans="1:5" x14ac:dyDescent="0.25">
      <c r="A96" s="1" t="s">
        <v>76</v>
      </c>
    </row>
    <row r="97" spans="1:9" x14ac:dyDescent="0.25">
      <c r="A97" s="1" t="s">
        <v>13</v>
      </c>
      <c r="B97" s="1" t="s">
        <v>77</v>
      </c>
      <c r="C97" s="1" t="s">
        <v>78</v>
      </c>
      <c r="D97" s="1" t="s">
        <v>79</v>
      </c>
      <c r="E97" s="1" t="s">
        <v>80</v>
      </c>
      <c r="F97" s="1" t="s">
        <v>81</v>
      </c>
      <c r="G97" s="1" t="s">
        <v>82</v>
      </c>
      <c r="H97" s="1" t="s">
        <v>83</v>
      </c>
      <c r="I97" s="1" t="s">
        <v>84</v>
      </c>
    </row>
    <row r="98" spans="1:9" x14ac:dyDescent="0.25">
      <c r="A98" t="s">
        <v>1366</v>
      </c>
      <c r="B98">
        <v>1</v>
      </c>
      <c r="C98">
        <v>1</v>
      </c>
      <c r="D98">
        <v>19800</v>
      </c>
      <c r="G98">
        <v>19800</v>
      </c>
      <c r="H98">
        <v>19800</v>
      </c>
    </row>
    <row r="99" spans="1:9" x14ac:dyDescent="0.25">
      <c r="A99" t="s">
        <v>752</v>
      </c>
      <c r="B99">
        <v>4</v>
      </c>
      <c r="C99">
        <v>4</v>
      </c>
      <c r="D99">
        <v>1180800</v>
      </c>
      <c r="G99">
        <v>295200</v>
      </c>
      <c r="H99">
        <v>295200</v>
      </c>
    </row>
    <row r="100" spans="1:9" x14ac:dyDescent="0.25">
      <c r="A100" t="s">
        <v>1365</v>
      </c>
      <c r="B100">
        <v>1</v>
      </c>
      <c r="C100">
        <v>1</v>
      </c>
      <c r="D100">
        <v>63200</v>
      </c>
      <c r="G100">
        <v>63200</v>
      </c>
      <c r="H100">
        <v>63200</v>
      </c>
    </row>
    <row r="101" spans="1:9" x14ac:dyDescent="0.25">
      <c r="A101" t="s">
        <v>33</v>
      </c>
      <c r="B101">
        <v>1</v>
      </c>
      <c r="C101">
        <v>1</v>
      </c>
      <c r="D101">
        <v>7235625</v>
      </c>
      <c r="G101">
        <v>6000000</v>
      </c>
      <c r="H101">
        <v>6000000</v>
      </c>
    </row>
    <row r="102" spans="1:9" x14ac:dyDescent="0.25">
      <c r="A102" t="s">
        <v>17</v>
      </c>
      <c r="B102">
        <v>102</v>
      </c>
      <c r="C102">
        <v>102</v>
      </c>
      <c r="D102">
        <v>70405524.302933037</v>
      </c>
      <c r="G102">
        <v>356000</v>
      </c>
      <c r="H102">
        <v>356000</v>
      </c>
    </row>
    <row r="103" spans="1:9" x14ac:dyDescent="0.25">
      <c r="A103" t="s">
        <v>1367</v>
      </c>
      <c r="B103">
        <v>1</v>
      </c>
      <c r="C103">
        <v>1</v>
      </c>
      <c r="D103">
        <v>2333281.25</v>
      </c>
      <c r="G103">
        <v>2000000</v>
      </c>
      <c r="H103">
        <v>2000000</v>
      </c>
    </row>
    <row r="104" spans="1:9" x14ac:dyDescent="0.25">
      <c r="A104" t="s">
        <v>18</v>
      </c>
      <c r="B104">
        <v>1</v>
      </c>
      <c r="C104">
        <v>1</v>
      </c>
      <c r="D104">
        <v>2188515.6260000002</v>
      </c>
      <c r="G104">
        <v>2000000</v>
      </c>
      <c r="H104">
        <v>2000000</v>
      </c>
    </row>
    <row r="105" spans="1:9" x14ac:dyDescent="0.25">
      <c r="A105" t="s">
        <v>412</v>
      </c>
      <c r="B105">
        <v>4</v>
      </c>
      <c r="C105">
        <v>4</v>
      </c>
      <c r="D105">
        <v>5102326.09375</v>
      </c>
      <c r="G105">
        <v>895000</v>
      </c>
      <c r="H105">
        <v>895000</v>
      </c>
    </row>
    <row r="106" spans="1:9" x14ac:dyDescent="0.25">
      <c r="A106" t="s">
        <v>700</v>
      </c>
      <c r="B106">
        <v>3</v>
      </c>
      <c r="C106">
        <v>3</v>
      </c>
      <c r="D106">
        <v>26968188.140625</v>
      </c>
      <c r="G106">
        <v>2000000</v>
      </c>
      <c r="H106">
        <v>2000000</v>
      </c>
    </row>
    <row r="107" spans="1:9" x14ac:dyDescent="0.25">
      <c r="A107" t="s">
        <v>414</v>
      </c>
      <c r="B107">
        <v>1</v>
      </c>
      <c r="C107">
        <v>1</v>
      </c>
      <c r="D107">
        <v>1783984.375</v>
      </c>
      <c r="G107">
        <v>2000000</v>
      </c>
      <c r="H107">
        <v>2000000</v>
      </c>
    </row>
    <row r="108" spans="1:9" x14ac:dyDescent="0.25">
      <c r="A108" t="s">
        <v>174</v>
      </c>
      <c r="B108">
        <v>1</v>
      </c>
      <c r="C108">
        <v>1</v>
      </c>
      <c r="D108">
        <v>2801835.9375</v>
      </c>
      <c r="G108">
        <v>3000000</v>
      </c>
      <c r="H108">
        <v>3000000</v>
      </c>
    </row>
    <row r="109" spans="1:9" x14ac:dyDescent="0.25">
      <c r="A109" t="s">
        <v>479</v>
      </c>
      <c r="B109">
        <v>1</v>
      </c>
      <c r="C109">
        <v>1</v>
      </c>
      <c r="D109">
        <v>1901328.125</v>
      </c>
      <c r="G109">
        <v>2000000</v>
      </c>
      <c r="H109">
        <v>2000000</v>
      </c>
    </row>
    <row r="110" spans="1:9" x14ac:dyDescent="0.25">
      <c r="A110" t="s">
        <v>25</v>
      </c>
      <c r="B110">
        <v>1</v>
      </c>
      <c r="C110">
        <v>1</v>
      </c>
      <c r="D110">
        <v>59400000</v>
      </c>
      <c r="G110">
        <v>60000000</v>
      </c>
      <c r="H110">
        <v>60000000</v>
      </c>
    </row>
    <row r="111" spans="1:9" x14ac:dyDescent="0.25">
      <c r="A111" t="s">
        <v>679</v>
      </c>
      <c r="B111">
        <v>5</v>
      </c>
      <c r="C111">
        <v>5</v>
      </c>
      <c r="D111">
        <v>405478303.94499999</v>
      </c>
      <c r="G111">
        <v>58700000</v>
      </c>
      <c r="H111">
        <v>58700000</v>
      </c>
    </row>
    <row r="112" spans="1:9" x14ac:dyDescent="0.25">
      <c r="A112" t="s">
        <v>940</v>
      </c>
      <c r="B112">
        <v>6</v>
      </c>
      <c r="C112">
        <v>6</v>
      </c>
      <c r="D112">
        <v>1153591558.03</v>
      </c>
      <c r="G112">
        <v>8000000</v>
      </c>
      <c r="H112">
        <v>8000000</v>
      </c>
    </row>
    <row r="113" spans="1:24" x14ac:dyDescent="0.25">
      <c r="A113" t="s">
        <v>925</v>
      </c>
      <c r="B113">
        <v>3</v>
      </c>
      <c r="C113">
        <v>3</v>
      </c>
      <c r="D113">
        <v>192020025</v>
      </c>
      <c r="G113">
        <v>96000000</v>
      </c>
      <c r="H113">
        <v>96000000</v>
      </c>
    </row>
    <row r="114" spans="1:24" x14ac:dyDescent="0.25">
      <c r="A114" t="s">
        <v>1093</v>
      </c>
      <c r="B114">
        <v>5</v>
      </c>
      <c r="C114">
        <v>5</v>
      </c>
      <c r="D114">
        <v>963425781.25</v>
      </c>
      <c r="G114">
        <v>25000000</v>
      </c>
      <c r="H114">
        <v>25000000</v>
      </c>
    </row>
    <row r="115" spans="1:24" x14ac:dyDescent="0.25">
      <c r="A115" t="s">
        <v>326</v>
      </c>
      <c r="B115">
        <v>1</v>
      </c>
      <c r="C115">
        <v>1</v>
      </c>
      <c r="D115">
        <v>2308789.0625</v>
      </c>
      <c r="G115">
        <v>2500000</v>
      </c>
      <c r="H115">
        <v>2500000</v>
      </c>
    </row>
    <row r="116" spans="1:24" x14ac:dyDescent="0.25">
      <c r="A116" t="s">
        <v>439</v>
      </c>
      <c r="B116">
        <v>1</v>
      </c>
      <c r="C116">
        <v>1</v>
      </c>
      <c r="D116">
        <v>2990.0390625</v>
      </c>
      <c r="G116">
        <v>3000</v>
      </c>
      <c r="H116">
        <v>3000</v>
      </c>
    </row>
    <row r="120" spans="1:24" x14ac:dyDescent="0.25">
      <c r="A120" s="1" t="s">
        <v>85</v>
      </c>
    </row>
    <row r="121" spans="1:24" x14ac:dyDescent="0.25">
      <c r="A121" s="1" t="s">
        <v>13</v>
      </c>
      <c r="B121" s="1" t="s">
        <v>86</v>
      </c>
      <c r="C121" s="1" t="s">
        <v>87</v>
      </c>
      <c r="D121" s="1" t="s">
        <v>88</v>
      </c>
      <c r="E121" s="1" t="s">
        <v>89</v>
      </c>
      <c r="F121" s="1" t="s">
        <v>90</v>
      </c>
      <c r="G121" s="1" t="s">
        <v>91</v>
      </c>
    </row>
    <row r="125" spans="1:24" x14ac:dyDescent="0.25">
      <c r="A125" s="1" t="s">
        <v>92</v>
      </c>
    </row>
    <row r="126" spans="1:24" x14ac:dyDescent="0.25">
      <c r="A126" s="1" t="s">
        <v>13</v>
      </c>
      <c r="B126" s="1" t="s">
        <v>93</v>
      </c>
      <c r="C126" s="1" t="s">
        <v>94</v>
      </c>
      <c r="D126" s="1" t="s">
        <v>95</v>
      </c>
      <c r="E126" s="1" t="s">
        <v>96</v>
      </c>
      <c r="F126" s="1" t="s">
        <v>97</v>
      </c>
      <c r="G126" s="1" t="s">
        <v>98</v>
      </c>
      <c r="H126" s="1" t="s">
        <v>99</v>
      </c>
      <c r="I126" s="1" t="s">
        <v>100</v>
      </c>
      <c r="J126" s="1" t="s">
        <v>101</v>
      </c>
      <c r="K126" s="1" t="s">
        <v>102</v>
      </c>
      <c r="L126" s="1" t="s">
        <v>103</v>
      </c>
      <c r="M126" s="1" t="s">
        <v>104</v>
      </c>
      <c r="N126" s="1" t="s">
        <v>105</v>
      </c>
      <c r="O126" s="1" t="s">
        <v>106</v>
      </c>
      <c r="P126" s="1" t="s">
        <v>107</v>
      </c>
      <c r="Q126" s="1" t="s">
        <v>108</v>
      </c>
      <c r="R126" s="1" t="s">
        <v>109</v>
      </c>
      <c r="S126" s="1" t="s">
        <v>110</v>
      </c>
      <c r="T126" s="1" t="s">
        <v>111</v>
      </c>
      <c r="U126" s="1" t="s">
        <v>112</v>
      </c>
      <c r="V126" s="1" t="s">
        <v>113</v>
      </c>
      <c r="W126" s="1" t="s">
        <v>114</v>
      </c>
      <c r="X126" s="1" t="s">
        <v>115</v>
      </c>
    </row>
    <row r="130" spans="1:5" x14ac:dyDescent="0.25">
      <c r="A130" s="1" t="s">
        <v>116</v>
      </c>
    </row>
    <row r="131" spans="1:5" x14ac:dyDescent="0.25">
      <c r="A131" s="1" t="s">
        <v>13</v>
      </c>
      <c r="B131" s="1" t="s">
        <v>117</v>
      </c>
      <c r="C131" s="1" t="s">
        <v>118</v>
      </c>
      <c r="D131" s="1" t="s">
        <v>119</v>
      </c>
      <c r="E131" s="1" t="s">
        <v>120</v>
      </c>
    </row>
    <row r="136" spans="1:5" x14ac:dyDescent="0.25">
      <c r="A136" s="1" t="s">
        <v>121</v>
      </c>
    </row>
    <row r="137" spans="1:5" x14ac:dyDescent="0.25">
      <c r="A137" t="s">
        <v>122</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20180924</v>
      </c>
      <c r="E3">
        <v>0</v>
      </c>
      <c r="F3" t="s">
        <v>11</v>
      </c>
      <c r="G3" t="s">
        <v>11</v>
      </c>
    </row>
    <row r="6" spans="1:7" x14ac:dyDescent="0.25">
      <c r="A6" s="1" t="s">
        <v>12</v>
      </c>
    </row>
    <row r="7" spans="1:7" x14ac:dyDescent="0.25">
      <c r="A7" s="1" t="s">
        <v>13</v>
      </c>
      <c r="B7" s="1" t="s">
        <v>14</v>
      </c>
      <c r="C7" s="1" t="s">
        <v>15</v>
      </c>
      <c r="D7" s="1" t="s">
        <v>16</v>
      </c>
    </row>
    <row r="8" spans="1:7" x14ac:dyDescent="0.25">
      <c r="A8" t="s">
        <v>411</v>
      </c>
      <c r="C8" t="s">
        <v>36</v>
      </c>
      <c r="D8" t="s">
        <v>38</v>
      </c>
    </row>
    <row r="9" spans="1:7" x14ac:dyDescent="0.25">
      <c r="A9" t="s">
        <v>1342</v>
      </c>
      <c r="C9" t="s">
        <v>36</v>
      </c>
      <c r="D9" t="s">
        <v>38</v>
      </c>
    </row>
    <row r="10" spans="1:7" x14ac:dyDescent="0.25">
      <c r="A10" t="s">
        <v>441</v>
      </c>
      <c r="C10" t="s">
        <v>36</v>
      </c>
      <c r="D10" t="s">
        <v>38</v>
      </c>
    </row>
    <row r="11" spans="1:7" x14ac:dyDescent="0.25">
      <c r="A11" t="s">
        <v>1392</v>
      </c>
      <c r="C11" t="s">
        <v>37</v>
      </c>
      <c r="D11" t="s">
        <v>38</v>
      </c>
    </row>
    <row r="12" spans="1:7" x14ac:dyDescent="0.25">
      <c r="A12" t="s">
        <v>25</v>
      </c>
      <c r="C12" t="s">
        <v>36</v>
      </c>
      <c r="D12" t="s">
        <v>38</v>
      </c>
    </row>
    <row r="13" spans="1:7" x14ac:dyDescent="0.25">
      <c r="A13" t="s">
        <v>417</v>
      </c>
      <c r="C13" t="s">
        <v>36</v>
      </c>
      <c r="D13" t="s">
        <v>38</v>
      </c>
    </row>
    <row r="14" spans="1:7" x14ac:dyDescent="0.25">
      <c r="A14" t="s">
        <v>308</v>
      </c>
      <c r="C14" t="s">
        <v>36</v>
      </c>
      <c r="D14" t="s">
        <v>38</v>
      </c>
    </row>
    <row r="15" spans="1:7" x14ac:dyDescent="0.25">
      <c r="A15" t="s">
        <v>1393</v>
      </c>
      <c r="C15" t="s">
        <v>36</v>
      </c>
      <c r="D15" t="s">
        <v>38</v>
      </c>
    </row>
    <row r="16" spans="1:7" x14ac:dyDescent="0.25">
      <c r="A16" t="s">
        <v>17</v>
      </c>
      <c r="C16" t="s">
        <v>35</v>
      </c>
      <c r="D16" t="s">
        <v>38</v>
      </c>
    </row>
    <row r="17" spans="1:12" x14ac:dyDescent="0.25">
      <c r="A17" t="s">
        <v>1394</v>
      </c>
      <c r="C17" t="s">
        <v>36</v>
      </c>
      <c r="D17" t="s">
        <v>38</v>
      </c>
    </row>
    <row r="18" spans="1:12" x14ac:dyDescent="0.25">
      <c r="A18" t="s">
        <v>1395</v>
      </c>
      <c r="C18" t="s">
        <v>37</v>
      </c>
      <c r="D18" t="s">
        <v>205</v>
      </c>
    </row>
    <row r="19" spans="1:12" x14ac:dyDescent="0.25">
      <c r="A19" t="s">
        <v>940</v>
      </c>
      <c r="C19" t="s">
        <v>36</v>
      </c>
      <c r="D19" t="s">
        <v>38</v>
      </c>
    </row>
    <row r="20" spans="1:12" x14ac:dyDescent="0.25">
      <c r="A20" t="s">
        <v>925</v>
      </c>
      <c r="C20" t="s">
        <v>36</v>
      </c>
      <c r="D20" t="s">
        <v>38</v>
      </c>
    </row>
    <row r="21" spans="1:12" x14ac:dyDescent="0.25">
      <c r="A21" t="s">
        <v>956</v>
      </c>
      <c r="C21" t="s">
        <v>36</v>
      </c>
      <c r="D21" t="s">
        <v>38</v>
      </c>
    </row>
    <row r="22" spans="1:12" x14ac:dyDescent="0.25">
      <c r="A22" t="s">
        <v>679</v>
      </c>
      <c r="C22" t="s">
        <v>36</v>
      </c>
      <c r="D22" t="s">
        <v>38</v>
      </c>
    </row>
    <row r="23" spans="1:12" x14ac:dyDescent="0.25">
      <c r="A23" t="s">
        <v>1396</v>
      </c>
      <c r="C23" t="s">
        <v>36</v>
      </c>
      <c r="D23" t="s">
        <v>38</v>
      </c>
    </row>
    <row r="27" spans="1:12" x14ac:dyDescent="0.25">
      <c r="A27" s="1" t="s">
        <v>39</v>
      </c>
    </row>
    <row r="28" spans="1:12" x14ac:dyDescent="0.25">
      <c r="A28" s="1" t="s">
        <v>13</v>
      </c>
      <c r="B28" s="1" t="s">
        <v>40</v>
      </c>
      <c r="C28" s="1" t="s">
        <v>41</v>
      </c>
      <c r="D28" s="1" t="s">
        <v>42</v>
      </c>
      <c r="E28" s="1" t="s">
        <v>43</v>
      </c>
      <c r="F28" s="1" t="s">
        <v>44</v>
      </c>
      <c r="G28" s="1" t="s">
        <v>45</v>
      </c>
      <c r="H28" s="1" t="s">
        <v>46</v>
      </c>
      <c r="I28" s="1" t="s">
        <v>47</v>
      </c>
      <c r="J28" s="1" t="s">
        <v>48</v>
      </c>
      <c r="K28" s="1" t="s">
        <v>49</v>
      </c>
      <c r="L28" s="1" t="s">
        <v>50</v>
      </c>
    </row>
    <row r="29" spans="1:12" x14ac:dyDescent="0.25">
      <c r="A29" t="s">
        <v>1393</v>
      </c>
      <c r="B29" t="s">
        <v>1397</v>
      </c>
      <c r="C29">
        <v>1</v>
      </c>
      <c r="F29">
        <v>94.195312000000001</v>
      </c>
      <c r="G29" t="s">
        <v>1401</v>
      </c>
      <c r="H29">
        <v>4709765</v>
      </c>
      <c r="I29" t="s">
        <v>63</v>
      </c>
      <c r="J29" t="s">
        <v>64</v>
      </c>
      <c r="K29" t="s">
        <v>65</v>
      </c>
      <c r="L29">
        <v>94.191400000000002</v>
      </c>
    </row>
    <row r="30" spans="1:12" x14ac:dyDescent="0.25">
      <c r="A30" t="s">
        <v>1342</v>
      </c>
      <c r="B30" t="s">
        <v>1398</v>
      </c>
      <c r="C30">
        <v>1</v>
      </c>
      <c r="F30">
        <v>95.960937999999999</v>
      </c>
      <c r="G30" t="s">
        <v>1402</v>
      </c>
      <c r="H30">
        <v>7676875</v>
      </c>
      <c r="I30" t="s">
        <v>63</v>
      </c>
      <c r="J30" t="s">
        <v>64</v>
      </c>
      <c r="K30" t="s">
        <v>65</v>
      </c>
      <c r="L30">
        <v>95.96875</v>
      </c>
    </row>
    <row r="31" spans="1:12" x14ac:dyDescent="0.25">
      <c r="A31" t="s">
        <v>417</v>
      </c>
      <c r="B31" t="s">
        <v>1397</v>
      </c>
      <c r="C31">
        <v>1</v>
      </c>
      <c r="F31">
        <v>98.617187999999999</v>
      </c>
      <c r="G31" t="s">
        <v>1403</v>
      </c>
      <c r="H31">
        <v>3944687</v>
      </c>
      <c r="I31" t="s">
        <v>63</v>
      </c>
      <c r="J31" t="s">
        <v>64</v>
      </c>
      <c r="K31" t="s">
        <v>65</v>
      </c>
      <c r="L31">
        <v>98.617199999999997</v>
      </c>
    </row>
    <row r="32" spans="1:12" x14ac:dyDescent="0.25">
      <c r="A32" t="s">
        <v>25</v>
      </c>
      <c r="B32" t="s">
        <v>1398</v>
      </c>
      <c r="C32">
        <v>1</v>
      </c>
      <c r="F32">
        <v>98.21875</v>
      </c>
      <c r="G32" t="s">
        <v>1404</v>
      </c>
      <c r="H32">
        <v>2946562</v>
      </c>
      <c r="I32" t="s">
        <v>63</v>
      </c>
      <c r="J32" t="s">
        <v>64</v>
      </c>
      <c r="K32" t="s">
        <v>65</v>
      </c>
      <c r="L32">
        <v>98.21875</v>
      </c>
    </row>
    <row r="33" spans="1:12" x14ac:dyDescent="0.25">
      <c r="A33" t="s">
        <v>441</v>
      </c>
      <c r="B33" t="s">
        <v>1398</v>
      </c>
      <c r="C33">
        <v>1</v>
      </c>
      <c r="F33">
        <v>98.964843999999999</v>
      </c>
      <c r="G33" t="s">
        <v>1405</v>
      </c>
      <c r="H33">
        <v>2968945</v>
      </c>
      <c r="I33" t="s">
        <v>63</v>
      </c>
      <c r="J33" t="s">
        <v>64</v>
      </c>
      <c r="K33" t="s">
        <v>65</v>
      </c>
      <c r="L33">
        <v>98.960949999999997</v>
      </c>
    </row>
    <row r="34" spans="1:12" x14ac:dyDescent="0.25">
      <c r="A34" t="s">
        <v>679</v>
      </c>
      <c r="B34" t="s">
        <v>1398</v>
      </c>
      <c r="C34">
        <v>1</v>
      </c>
      <c r="F34">
        <v>98.351562000000001</v>
      </c>
      <c r="G34" t="s">
        <v>1406</v>
      </c>
      <c r="H34">
        <v>4917578</v>
      </c>
      <c r="I34" t="s">
        <v>63</v>
      </c>
      <c r="J34" t="s">
        <v>64</v>
      </c>
      <c r="K34" t="s">
        <v>65</v>
      </c>
      <c r="L34">
        <v>98.367199999999997</v>
      </c>
    </row>
    <row r="35" spans="1:12" x14ac:dyDescent="0.25">
      <c r="A35" t="s">
        <v>679</v>
      </c>
      <c r="B35" t="s">
        <v>1397</v>
      </c>
      <c r="C35">
        <v>1</v>
      </c>
      <c r="F35">
        <v>98.332031000000001</v>
      </c>
      <c r="G35" t="s">
        <v>1407</v>
      </c>
      <c r="H35">
        <v>4916601</v>
      </c>
      <c r="I35" t="s">
        <v>63</v>
      </c>
      <c r="J35" t="s">
        <v>64</v>
      </c>
      <c r="K35" t="s">
        <v>65</v>
      </c>
      <c r="L35">
        <v>98.335949999999997</v>
      </c>
    </row>
    <row r="36" spans="1:12" x14ac:dyDescent="0.25">
      <c r="A36" t="s">
        <v>679</v>
      </c>
      <c r="B36" t="s">
        <v>1399</v>
      </c>
      <c r="C36">
        <v>1</v>
      </c>
      <c r="F36">
        <v>98.238281000000001</v>
      </c>
      <c r="G36" t="s">
        <v>1408</v>
      </c>
      <c r="H36">
        <v>4911914</v>
      </c>
      <c r="I36" t="s">
        <v>63</v>
      </c>
      <c r="J36" t="s">
        <v>64</v>
      </c>
      <c r="K36" t="s">
        <v>65</v>
      </c>
      <c r="L36">
        <v>98.242199999999997</v>
      </c>
    </row>
    <row r="37" spans="1:12" x14ac:dyDescent="0.25">
      <c r="A37" t="s">
        <v>1392</v>
      </c>
      <c r="B37" t="s">
        <v>1398</v>
      </c>
      <c r="C37">
        <v>1</v>
      </c>
      <c r="F37">
        <v>3.1775000000000002</v>
      </c>
      <c r="G37" t="s">
        <v>1409</v>
      </c>
      <c r="H37">
        <v>15000</v>
      </c>
      <c r="I37" t="s">
        <v>63</v>
      </c>
      <c r="J37" t="s">
        <v>64</v>
      </c>
      <c r="K37" t="s">
        <v>65</v>
      </c>
      <c r="L37">
        <v>3.2078000000000002</v>
      </c>
    </row>
    <row r="38" spans="1:12" x14ac:dyDescent="0.25">
      <c r="A38" t="s">
        <v>1395</v>
      </c>
      <c r="B38" t="s">
        <v>1397</v>
      </c>
      <c r="C38">
        <v>1</v>
      </c>
      <c r="F38">
        <v>1.0029999999999999</v>
      </c>
      <c r="G38" t="s">
        <v>1410</v>
      </c>
      <c r="H38">
        <v>20000</v>
      </c>
      <c r="I38" t="s">
        <v>63</v>
      </c>
      <c r="J38" t="s">
        <v>64</v>
      </c>
      <c r="K38" t="s">
        <v>65</v>
      </c>
      <c r="L38">
        <v>0.97089999999999999</v>
      </c>
    </row>
    <row r="39" spans="1:12" x14ac:dyDescent="0.25">
      <c r="A39" t="s">
        <v>17</v>
      </c>
      <c r="B39" t="s">
        <v>1398</v>
      </c>
      <c r="C39">
        <v>1</v>
      </c>
      <c r="F39">
        <v>118.588977</v>
      </c>
      <c r="G39" t="s">
        <v>1411</v>
      </c>
      <c r="H39">
        <v>563297</v>
      </c>
      <c r="I39" t="s">
        <v>63</v>
      </c>
      <c r="J39" t="s">
        <v>64</v>
      </c>
      <c r="K39" t="s">
        <v>65</v>
      </c>
      <c r="L39">
        <v>118.58595</v>
      </c>
    </row>
    <row r="40" spans="1:12" x14ac:dyDescent="0.25">
      <c r="A40" t="s">
        <v>17</v>
      </c>
      <c r="B40" t="s">
        <v>1397</v>
      </c>
      <c r="C40">
        <v>1</v>
      </c>
      <c r="F40">
        <v>118.615273</v>
      </c>
      <c r="G40" t="s">
        <v>1412</v>
      </c>
      <c r="H40">
        <v>422270</v>
      </c>
      <c r="I40" t="s">
        <v>63</v>
      </c>
      <c r="J40" t="s">
        <v>64</v>
      </c>
      <c r="K40" t="s">
        <v>65</v>
      </c>
      <c r="L40">
        <v>118.6172</v>
      </c>
    </row>
    <row r="41" spans="1:12" x14ac:dyDescent="0.25">
      <c r="A41" t="s">
        <v>308</v>
      </c>
      <c r="B41" t="s">
        <v>1397</v>
      </c>
      <c r="C41">
        <v>1</v>
      </c>
      <c r="F41">
        <v>103.011719</v>
      </c>
      <c r="G41" t="s">
        <v>1413</v>
      </c>
      <c r="H41">
        <v>2060234</v>
      </c>
      <c r="I41" t="s">
        <v>63</v>
      </c>
      <c r="J41" t="s">
        <v>64</v>
      </c>
      <c r="K41" t="s">
        <v>65</v>
      </c>
      <c r="L41">
        <v>103.01560000000001</v>
      </c>
    </row>
    <row r="42" spans="1:12" x14ac:dyDescent="0.25">
      <c r="A42" t="s">
        <v>411</v>
      </c>
      <c r="B42" t="s">
        <v>1400</v>
      </c>
      <c r="C42">
        <v>1</v>
      </c>
      <c r="F42">
        <v>110.761719</v>
      </c>
      <c r="G42" t="s">
        <v>1414</v>
      </c>
      <c r="H42">
        <v>71995</v>
      </c>
      <c r="I42" t="s">
        <v>63</v>
      </c>
      <c r="J42" t="s">
        <v>64</v>
      </c>
      <c r="K42" t="s">
        <v>65</v>
      </c>
      <c r="L42">
        <v>110.74215</v>
      </c>
    </row>
    <row r="43" spans="1:12" x14ac:dyDescent="0.25">
      <c r="A43" t="s">
        <v>1394</v>
      </c>
      <c r="B43" t="s">
        <v>1397</v>
      </c>
      <c r="C43">
        <v>1</v>
      </c>
      <c r="F43">
        <v>125.128906</v>
      </c>
      <c r="G43" t="s">
        <v>1415</v>
      </c>
      <c r="H43">
        <v>2502578</v>
      </c>
      <c r="I43" t="s">
        <v>63</v>
      </c>
      <c r="J43" t="s">
        <v>64</v>
      </c>
      <c r="K43" t="s">
        <v>65</v>
      </c>
      <c r="L43">
        <v>125.13285</v>
      </c>
    </row>
    <row r="47" spans="1:12" x14ac:dyDescent="0.25">
      <c r="A47" s="1" t="s">
        <v>66</v>
      </c>
    </row>
    <row r="48" spans="1:12" x14ac:dyDescent="0.25">
      <c r="A48" s="1" t="s">
        <v>13</v>
      </c>
      <c r="B48" s="1" t="s">
        <v>67</v>
      </c>
      <c r="C48" s="1" t="s">
        <v>68</v>
      </c>
      <c r="D48" s="1" t="s">
        <v>69</v>
      </c>
      <c r="E48" s="1" t="s">
        <v>70</v>
      </c>
    </row>
    <row r="49" spans="1:5" x14ac:dyDescent="0.25">
      <c r="A49" t="s">
        <v>17</v>
      </c>
      <c r="B49">
        <v>118.5531260961039</v>
      </c>
      <c r="C49">
        <v>118.53830085085291</v>
      </c>
      <c r="D49">
        <v>118.61527340000001</v>
      </c>
      <c r="E49">
        <v>118.3828125</v>
      </c>
    </row>
    <row r="50" spans="1:5" x14ac:dyDescent="0.25">
      <c r="A50" t="s">
        <v>679</v>
      </c>
      <c r="B50">
        <v>98.3095703125</v>
      </c>
      <c r="C50">
        <v>98.3095703125</v>
      </c>
      <c r="D50">
        <v>98.3515625</v>
      </c>
      <c r="E50">
        <v>98.23828125</v>
      </c>
    </row>
    <row r="51" spans="1:5" x14ac:dyDescent="0.25">
      <c r="A51" t="s">
        <v>925</v>
      </c>
      <c r="B51">
        <v>99.65625</v>
      </c>
      <c r="C51">
        <v>99.65625</v>
      </c>
    </row>
    <row r="52" spans="1:5" x14ac:dyDescent="0.25">
      <c r="A52" t="s">
        <v>956</v>
      </c>
      <c r="B52">
        <v>98.216768000000002</v>
      </c>
      <c r="C52">
        <v>98.216768000000002</v>
      </c>
    </row>
    <row r="53" spans="1:5" x14ac:dyDescent="0.25">
      <c r="A53" t="s">
        <v>1396</v>
      </c>
      <c r="B53">
        <v>96.125</v>
      </c>
      <c r="C53">
        <v>96.125</v>
      </c>
      <c r="D53">
        <v>96.125</v>
      </c>
      <c r="E53">
        <v>96.125</v>
      </c>
    </row>
    <row r="57" spans="1:5" x14ac:dyDescent="0.25">
      <c r="A57" s="1" t="s">
        <v>71</v>
      </c>
    </row>
    <row r="58" spans="1:5" x14ac:dyDescent="0.25">
      <c r="A58" s="1" t="s">
        <v>13</v>
      </c>
      <c r="B58" s="1" t="s">
        <v>72</v>
      </c>
      <c r="C58" s="1" t="s">
        <v>73</v>
      </c>
      <c r="D58" s="1" t="s">
        <v>74</v>
      </c>
      <c r="E58" s="1" t="s">
        <v>75</v>
      </c>
    </row>
    <row r="59" spans="1:5" x14ac:dyDescent="0.25">
      <c r="A59" t="s">
        <v>411</v>
      </c>
      <c r="B59" t="s">
        <v>11</v>
      </c>
      <c r="C59" t="s">
        <v>11</v>
      </c>
      <c r="D59">
        <v>0</v>
      </c>
      <c r="E59">
        <v>0</v>
      </c>
    </row>
    <row r="60" spans="1:5" x14ac:dyDescent="0.25">
      <c r="A60" t="s">
        <v>1342</v>
      </c>
      <c r="B60" t="s">
        <v>11</v>
      </c>
      <c r="C60" t="s">
        <v>11</v>
      </c>
      <c r="D60">
        <v>0</v>
      </c>
      <c r="E60">
        <v>0</v>
      </c>
    </row>
    <row r="61" spans="1:5" x14ac:dyDescent="0.25">
      <c r="A61" t="s">
        <v>441</v>
      </c>
      <c r="B61" t="s">
        <v>11</v>
      </c>
      <c r="C61" t="s">
        <v>11</v>
      </c>
      <c r="D61">
        <v>0</v>
      </c>
      <c r="E61">
        <v>0</v>
      </c>
    </row>
    <row r="62" spans="1:5" x14ac:dyDescent="0.25">
      <c r="A62" t="s">
        <v>1392</v>
      </c>
      <c r="B62" t="s">
        <v>11</v>
      </c>
      <c r="C62" t="s">
        <v>11</v>
      </c>
      <c r="D62">
        <v>0</v>
      </c>
      <c r="E62">
        <v>0</v>
      </c>
    </row>
    <row r="63" spans="1:5" x14ac:dyDescent="0.25">
      <c r="A63" t="s">
        <v>25</v>
      </c>
      <c r="B63" t="s">
        <v>11</v>
      </c>
      <c r="C63" t="s">
        <v>11</v>
      </c>
      <c r="D63">
        <v>0</v>
      </c>
      <c r="E63">
        <v>0</v>
      </c>
    </row>
    <row r="64" spans="1:5" x14ac:dyDescent="0.25">
      <c r="A64" t="s">
        <v>417</v>
      </c>
      <c r="B64" t="s">
        <v>11</v>
      </c>
      <c r="C64" t="s">
        <v>11</v>
      </c>
      <c r="D64">
        <v>0</v>
      </c>
      <c r="E64">
        <v>0</v>
      </c>
    </row>
    <row r="65" spans="1:9" x14ac:dyDescent="0.25">
      <c r="A65" t="s">
        <v>308</v>
      </c>
      <c r="B65" t="s">
        <v>11</v>
      </c>
      <c r="C65" t="s">
        <v>11</v>
      </c>
      <c r="D65">
        <v>0</v>
      </c>
      <c r="E65">
        <v>0</v>
      </c>
    </row>
    <row r="66" spans="1:9" x14ac:dyDescent="0.25">
      <c r="A66" t="s">
        <v>1393</v>
      </c>
      <c r="B66" t="s">
        <v>11</v>
      </c>
      <c r="C66" t="s">
        <v>11</v>
      </c>
      <c r="D66">
        <v>0</v>
      </c>
      <c r="E66">
        <v>0</v>
      </c>
    </row>
    <row r="67" spans="1:9" x14ac:dyDescent="0.25">
      <c r="A67" t="s">
        <v>17</v>
      </c>
      <c r="B67" t="s">
        <v>11</v>
      </c>
      <c r="C67" t="s">
        <v>11</v>
      </c>
      <c r="D67">
        <v>0</v>
      </c>
      <c r="E67">
        <v>0</v>
      </c>
    </row>
    <row r="68" spans="1:9" x14ac:dyDescent="0.25">
      <c r="A68" t="s">
        <v>1394</v>
      </c>
      <c r="B68" t="s">
        <v>11</v>
      </c>
      <c r="C68" t="s">
        <v>11</v>
      </c>
      <c r="D68">
        <v>0</v>
      </c>
      <c r="E68">
        <v>0</v>
      </c>
    </row>
    <row r="69" spans="1:9" x14ac:dyDescent="0.25">
      <c r="A69" t="s">
        <v>1395</v>
      </c>
      <c r="B69" t="s">
        <v>11</v>
      </c>
      <c r="C69" t="s">
        <v>11</v>
      </c>
      <c r="D69">
        <v>0</v>
      </c>
      <c r="E69">
        <v>0</v>
      </c>
    </row>
    <row r="70" spans="1:9" x14ac:dyDescent="0.25">
      <c r="A70" t="s">
        <v>940</v>
      </c>
      <c r="B70" t="s">
        <v>11</v>
      </c>
      <c r="C70" t="s">
        <v>11</v>
      </c>
      <c r="D70">
        <v>0</v>
      </c>
      <c r="E70">
        <v>0</v>
      </c>
    </row>
    <row r="71" spans="1:9" x14ac:dyDescent="0.25">
      <c r="A71" t="s">
        <v>925</v>
      </c>
      <c r="B71" t="s">
        <v>11</v>
      </c>
      <c r="C71" t="s">
        <v>11</v>
      </c>
      <c r="D71">
        <v>0</v>
      </c>
      <c r="E71">
        <v>0</v>
      </c>
    </row>
    <row r="72" spans="1:9" x14ac:dyDescent="0.25">
      <c r="A72" t="s">
        <v>956</v>
      </c>
      <c r="B72" t="s">
        <v>11</v>
      </c>
      <c r="C72" t="s">
        <v>11</v>
      </c>
      <c r="D72">
        <v>0</v>
      </c>
      <c r="E72">
        <v>0</v>
      </c>
    </row>
    <row r="73" spans="1:9" x14ac:dyDescent="0.25">
      <c r="A73" t="s">
        <v>679</v>
      </c>
      <c r="B73" t="s">
        <v>11</v>
      </c>
      <c r="C73" t="s">
        <v>11</v>
      </c>
      <c r="D73">
        <v>0</v>
      </c>
      <c r="E73">
        <v>0</v>
      </c>
    </row>
    <row r="74" spans="1:9" x14ac:dyDescent="0.25">
      <c r="A74" t="s">
        <v>1396</v>
      </c>
      <c r="B74" t="s">
        <v>11</v>
      </c>
      <c r="C74" t="s">
        <v>11</v>
      </c>
      <c r="D74">
        <v>0</v>
      </c>
      <c r="E74">
        <v>0</v>
      </c>
    </row>
    <row r="78" spans="1:9" x14ac:dyDescent="0.25">
      <c r="A78" s="1" t="s">
        <v>76</v>
      </c>
    </row>
    <row r="79" spans="1:9" x14ac:dyDescent="0.25">
      <c r="A79" s="1" t="s">
        <v>13</v>
      </c>
      <c r="B79" s="1" t="s">
        <v>77</v>
      </c>
      <c r="C79" s="1" t="s">
        <v>78</v>
      </c>
      <c r="D79" s="1" t="s">
        <v>79</v>
      </c>
      <c r="E79" s="1" t="s">
        <v>80</v>
      </c>
      <c r="F79" s="1" t="s">
        <v>81</v>
      </c>
      <c r="G79" s="1" t="s">
        <v>82</v>
      </c>
      <c r="H79" s="1" t="s">
        <v>83</v>
      </c>
      <c r="I79" s="1" t="s">
        <v>84</v>
      </c>
    </row>
    <row r="80" spans="1:9" x14ac:dyDescent="0.25">
      <c r="A80" t="s">
        <v>1392</v>
      </c>
      <c r="B80">
        <v>1</v>
      </c>
      <c r="C80">
        <v>1</v>
      </c>
      <c r="D80">
        <v>15000</v>
      </c>
      <c r="G80">
        <v>15000</v>
      </c>
      <c r="H80">
        <v>15000</v>
      </c>
    </row>
    <row r="81" spans="1:8" x14ac:dyDescent="0.25">
      <c r="A81" t="s">
        <v>1395</v>
      </c>
      <c r="B81">
        <v>1</v>
      </c>
      <c r="C81">
        <v>1</v>
      </c>
      <c r="D81">
        <v>20000</v>
      </c>
      <c r="G81">
        <v>20000</v>
      </c>
      <c r="H81">
        <v>20000</v>
      </c>
    </row>
    <row r="82" spans="1:8" x14ac:dyDescent="0.25">
      <c r="A82" t="s">
        <v>17</v>
      </c>
      <c r="B82">
        <v>77</v>
      </c>
      <c r="C82">
        <v>77</v>
      </c>
      <c r="D82">
        <v>56286726.776018962</v>
      </c>
      <c r="G82">
        <v>475000</v>
      </c>
      <c r="H82">
        <v>475000</v>
      </c>
    </row>
    <row r="83" spans="1:8" x14ac:dyDescent="0.25">
      <c r="A83" t="s">
        <v>411</v>
      </c>
      <c r="B83">
        <v>1</v>
      </c>
      <c r="C83">
        <v>1</v>
      </c>
      <c r="D83">
        <v>71995.117220000015</v>
      </c>
      <c r="G83">
        <v>65000</v>
      </c>
      <c r="H83">
        <v>65000</v>
      </c>
    </row>
    <row r="84" spans="1:8" x14ac:dyDescent="0.25">
      <c r="A84" t="s">
        <v>1394</v>
      </c>
      <c r="B84">
        <v>1</v>
      </c>
      <c r="C84">
        <v>1</v>
      </c>
      <c r="D84">
        <v>2502578.1260000002</v>
      </c>
      <c r="G84">
        <v>2000000</v>
      </c>
      <c r="H84">
        <v>2000000</v>
      </c>
    </row>
    <row r="85" spans="1:8" x14ac:dyDescent="0.25">
      <c r="A85" t="s">
        <v>308</v>
      </c>
      <c r="B85">
        <v>1</v>
      </c>
      <c r="C85">
        <v>1</v>
      </c>
      <c r="D85">
        <v>2060234.3759999999</v>
      </c>
      <c r="G85">
        <v>2000000</v>
      </c>
      <c r="H85">
        <v>2000000</v>
      </c>
    </row>
    <row r="86" spans="1:8" x14ac:dyDescent="0.25">
      <c r="A86" t="s">
        <v>1342</v>
      </c>
      <c r="B86">
        <v>1</v>
      </c>
      <c r="C86">
        <v>1</v>
      </c>
      <c r="D86">
        <v>7676875</v>
      </c>
      <c r="G86">
        <v>8000000</v>
      </c>
      <c r="H86">
        <v>8000000</v>
      </c>
    </row>
    <row r="87" spans="1:8" x14ac:dyDescent="0.25">
      <c r="A87" t="s">
        <v>417</v>
      </c>
      <c r="B87">
        <v>1</v>
      </c>
      <c r="C87">
        <v>1</v>
      </c>
      <c r="D87">
        <v>3944687.5</v>
      </c>
      <c r="G87">
        <v>4000000</v>
      </c>
      <c r="H87">
        <v>4000000</v>
      </c>
    </row>
    <row r="88" spans="1:8" x14ac:dyDescent="0.25">
      <c r="A88" t="s">
        <v>25</v>
      </c>
      <c r="B88">
        <v>1</v>
      </c>
      <c r="C88">
        <v>1</v>
      </c>
      <c r="D88">
        <v>2946562.5</v>
      </c>
      <c r="G88">
        <v>3000000</v>
      </c>
      <c r="H88">
        <v>3000000</v>
      </c>
    </row>
    <row r="89" spans="1:8" x14ac:dyDescent="0.25">
      <c r="A89" t="s">
        <v>679</v>
      </c>
      <c r="B89">
        <v>4</v>
      </c>
      <c r="C89">
        <v>4</v>
      </c>
      <c r="D89">
        <v>19661914.0625</v>
      </c>
      <c r="G89">
        <v>5000000</v>
      </c>
      <c r="H89">
        <v>5000000</v>
      </c>
    </row>
    <row r="90" spans="1:8" x14ac:dyDescent="0.25">
      <c r="A90" t="s">
        <v>940</v>
      </c>
      <c r="B90">
        <v>1</v>
      </c>
      <c r="C90">
        <v>1</v>
      </c>
      <c r="D90">
        <v>198101560</v>
      </c>
      <c r="G90">
        <v>200000000</v>
      </c>
      <c r="H90">
        <v>200000000</v>
      </c>
    </row>
    <row r="91" spans="1:8" x14ac:dyDescent="0.25">
      <c r="A91" t="s">
        <v>925</v>
      </c>
      <c r="B91">
        <v>2</v>
      </c>
      <c r="C91">
        <v>2</v>
      </c>
      <c r="D91">
        <v>854652000</v>
      </c>
      <c r="G91">
        <v>428800000</v>
      </c>
      <c r="H91">
        <v>428800000</v>
      </c>
    </row>
    <row r="92" spans="1:8" x14ac:dyDescent="0.25">
      <c r="A92" t="s">
        <v>956</v>
      </c>
      <c r="B92">
        <v>2</v>
      </c>
      <c r="C92">
        <v>2</v>
      </c>
      <c r="D92">
        <v>255560046.0506829</v>
      </c>
      <c r="G92">
        <v>130100008</v>
      </c>
      <c r="H92">
        <v>130100008</v>
      </c>
    </row>
    <row r="93" spans="1:8" x14ac:dyDescent="0.25">
      <c r="A93" t="s">
        <v>1396</v>
      </c>
      <c r="B93">
        <v>4</v>
      </c>
      <c r="C93">
        <v>4</v>
      </c>
      <c r="D93">
        <v>480625000</v>
      </c>
      <c r="G93">
        <v>125000000</v>
      </c>
      <c r="H93">
        <v>125000000</v>
      </c>
    </row>
    <row r="94" spans="1:8" x14ac:dyDescent="0.25">
      <c r="A94" t="s">
        <v>1393</v>
      </c>
      <c r="B94">
        <v>1</v>
      </c>
      <c r="C94">
        <v>1</v>
      </c>
      <c r="D94">
        <v>4709765.625</v>
      </c>
      <c r="G94">
        <v>5000000</v>
      </c>
      <c r="H94">
        <v>5000000</v>
      </c>
    </row>
    <row r="95" spans="1:8" x14ac:dyDescent="0.25">
      <c r="A95" t="s">
        <v>441</v>
      </c>
      <c r="B95">
        <v>1</v>
      </c>
      <c r="C95">
        <v>1</v>
      </c>
      <c r="D95">
        <v>2968945.3125</v>
      </c>
      <c r="G95">
        <v>3000000</v>
      </c>
      <c r="H95">
        <v>3000000</v>
      </c>
    </row>
    <row r="99" spans="1:24" x14ac:dyDescent="0.25">
      <c r="A99" s="1" t="s">
        <v>85</v>
      </c>
    </row>
    <row r="100" spans="1:24" x14ac:dyDescent="0.25">
      <c r="A100" s="1" t="s">
        <v>13</v>
      </c>
      <c r="B100" s="1" t="s">
        <v>86</v>
      </c>
      <c r="C100" s="1" t="s">
        <v>87</v>
      </c>
      <c r="D100" s="1" t="s">
        <v>88</v>
      </c>
      <c r="E100" s="1" t="s">
        <v>89</v>
      </c>
      <c r="F100" s="1" t="s">
        <v>90</v>
      </c>
      <c r="G100" s="1" t="s">
        <v>91</v>
      </c>
    </row>
    <row r="104" spans="1:24" x14ac:dyDescent="0.25">
      <c r="A104" s="1" t="s">
        <v>92</v>
      </c>
    </row>
    <row r="105" spans="1:24" x14ac:dyDescent="0.25">
      <c r="A105" s="1" t="s">
        <v>13</v>
      </c>
      <c r="B105" s="1" t="s">
        <v>93</v>
      </c>
      <c r="C105" s="1" t="s">
        <v>94</v>
      </c>
      <c r="D105" s="1" t="s">
        <v>95</v>
      </c>
      <c r="E105" s="1" t="s">
        <v>96</v>
      </c>
      <c r="F105" s="1" t="s">
        <v>97</v>
      </c>
      <c r="G105" s="1" t="s">
        <v>98</v>
      </c>
      <c r="H105" s="1" t="s">
        <v>99</v>
      </c>
      <c r="I105" s="1" t="s">
        <v>100</v>
      </c>
      <c r="J105" s="1" t="s">
        <v>101</v>
      </c>
      <c r="K105" s="1" t="s">
        <v>102</v>
      </c>
      <c r="L105" s="1" t="s">
        <v>103</v>
      </c>
      <c r="M105" s="1" t="s">
        <v>104</v>
      </c>
      <c r="N105" s="1" t="s">
        <v>105</v>
      </c>
      <c r="O105" s="1" t="s">
        <v>106</v>
      </c>
      <c r="P105" s="1" t="s">
        <v>107</v>
      </c>
      <c r="Q105" s="1" t="s">
        <v>108</v>
      </c>
      <c r="R105" s="1" t="s">
        <v>109</v>
      </c>
      <c r="S105" s="1" t="s">
        <v>110</v>
      </c>
      <c r="T105" s="1" t="s">
        <v>111</v>
      </c>
      <c r="U105" s="1" t="s">
        <v>112</v>
      </c>
      <c r="V105" s="1" t="s">
        <v>113</v>
      </c>
      <c r="W105" s="1" t="s">
        <v>114</v>
      </c>
      <c r="X105" s="1" t="s">
        <v>115</v>
      </c>
    </row>
    <row r="109" spans="1:24" x14ac:dyDescent="0.25">
      <c r="A109" s="1" t="s">
        <v>116</v>
      </c>
    </row>
    <row r="110" spans="1:24" x14ac:dyDescent="0.25">
      <c r="A110" s="1" t="s">
        <v>13</v>
      </c>
      <c r="B110" s="1" t="s">
        <v>117</v>
      </c>
      <c r="C110" s="1" t="s">
        <v>118</v>
      </c>
      <c r="D110" s="1" t="s">
        <v>119</v>
      </c>
      <c r="E110" s="1" t="s">
        <v>120</v>
      </c>
    </row>
    <row r="115" spans="1:1" x14ac:dyDescent="0.25">
      <c r="A115" s="1" t="s">
        <v>121</v>
      </c>
    </row>
    <row r="116" spans="1:1" x14ac:dyDescent="0.25">
      <c r="A116"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20180710</v>
      </c>
      <c r="E3">
        <v>0</v>
      </c>
      <c r="F3" t="s">
        <v>11</v>
      </c>
      <c r="G3" t="s">
        <v>11</v>
      </c>
    </row>
    <row r="6" spans="1:7" x14ac:dyDescent="0.25">
      <c r="A6" s="1" t="s">
        <v>12</v>
      </c>
    </row>
    <row r="7" spans="1:7" x14ac:dyDescent="0.25">
      <c r="A7" s="1" t="s">
        <v>13</v>
      </c>
      <c r="B7" s="1" t="s">
        <v>14</v>
      </c>
      <c r="C7" s="1" t="s">
        <v>15</v>
      </c>
      <c r="D7" s="1" t="s">
        <v>16</v>
      </c>
    </row>
    <row r="8" spans="1:7" x14ac:dyDescent="0.25">
      <c r="A8" t="s">
        <v>186</v>
      </c>
      <c r="C8" t="s">
        <v>36</v>
      </c>
      <c r="D8" t="s">
        <v>38</v>
      </c>
    </row>
    <row r="9" spans="1:7" x14ac:dyDescent="0.25">
      <c r="A9" t="s">
        <v>25</v>
      </c>
      <c r="C9" t="s">
        <v>36</v>
      </c>
      <c r="D9" t="s">
        <v>38</v>
      </c>
    </row>
    <row r="10" spans="1:7" x14ac:dyDescent="0.25">
      <c r="A10" t="s">
        <v>143</v>
      </c>
      <c r="C10" t="s">
        <v>36</v>
      </c>
      <c r="D10" t="s">
        <v>38</v>
      </c>
    </row>
    <row r="11" spans="1:7" x14ac:dyDescent="0.25">
      <c r="A11" t="s">
        <v>126</v>
      </c>
      <c r="C11" t="s">
        <v>36</v>
      </c>
      <c r="D11" t="s">
        <v>38</v>
      </c>
    </row>
    <row r="12" spans="1:7" x14ac:dyDescent="0.25">
      <c r="A12" t="s">
        <v>31</v>
      </c>
      <c r="C12" t="s">
        <v>36</v>
      </c>
      <c r="D12" t="s">
        <v>38</v>
      </c>
    </row>
    <row r="13" spans="1:7" x14ac:dyDescent="0.25">
      <c r="A13" t="s">
        <v>28</v>
      </c>
      <c r="C13" t="s">
        <v>36</v>
      </c>
      <c r="D13" t="s">
        <v>38</v>
      </c>
    </row>
    <row r="14" spans="1:7" x14ac:dyDescent="0.25">
      <c r="A14" t="s">
        <v>187</v>
      </c>
      <c r="C14" t="s">
        <v>36</v>
      </c>
      <c r="D14" t="s">
        <v>38</v>
      </c>
    </row>
    <row r="15" spans="1:7" x14ac:dyDescent="0.25">
      <c r="A15" t="s">
        <v>34</v>
      </c>
      <c r="C15" t="s">
        <v>36</v>
      </c>
      <c r="D15" t="s">
        <v>38</v>
      </c>
    </row>
    <row r="16" spans="1:7" x14ac:dyDescent="0.25">
      <c r="A16" t="s">
        <v>19</v>
      </c>
      <c r="C16" t="s">
        <v>36</v>
      </c>
      <c r="D16" t="s">
        <v>38</v>
      </c>
    </row>
    <row r="17" spans="1:12" x14ac:dyDescent="0.25">
      <c r="A17" t="s">
        <v>188</v>
      </c>
      <c r="C17" t="s">
        <v>36</v>
      </c>
      <c r="D17" t="s">
        <v>38</v>
      </c>
    </row>
    <row r="18" spans="1:12" x14ac:dyDescent="0.25">
      <c r="A18" t="s">
        <v>32</v>
      </c>
      <c r="C18" t="s">
        <v>36</v>
      </c>
      <c r="D18" t="s">
        <v>38</v>
      </c>
    </row>
    <row r="22" spans="1:12" x14ac:dyDescent="0.25">
      <c r="A22" s="1" t="s">
        <v>39</v>
      </c>
    </row>
    <row r="23" spans="1:12" x14ac:dyDescent="0.25">
      <c r="A23" s="1" t="s">
        <v>13</v>
      </c>
      <c r="B23" s="1" t="s">
        <v>40</v>
      </c>
      <c r="C23" s="1" t="s">
        <v>41</v>
      </c>
      <c r="D23" s="1" t="s">
        <v>42</v>
      </c>
      <c r="E23" s="1" t="s">
        <v>43</v>
      </c>
      <c r="F23" s="1" t="s">
        <v>44</v>
      </c>
      <c r="G23" s="1" t="s">
        <v>45</v>
      </c>
      <c r="H23" s="1" t="s">
        <v>46</v>
      </c>
      <c r="I23" s="1" t="s">
        <v>47</v>
      </c>
      <c r="J23" s="1" t="s">
        <v>48</v>
      </c>
      <c r="K23" s="1" t="s">
        <v>49</v>
      </c>
      <c r="L23" s="1" t="s">
        <v>50</v>
      </c>
    </row>
    <row r="24" spans="1:12" x14ac:dyDescent="0.25">
      <c r="A24" t="s">
        <v>32</v>
      </c>
      <c r="B24" t="s">
        <v>189</v>
      </c>
      <c r="C24">
        <v>1</v>
      </c>
      <c r="F24">
        <v>100.26433</v>
      </c>
      <c r="G24" t="s">
        <v>191</v>
      </c>
      <c r="H24">
        <v>2764287</v>
      </c>
      <c r="I24" t="s">
        <v>63</v>
      </c>
      <c r="J24" t="s">
        <v>64</v>
      </c>
      <c r="K24" t="s">
        <v>65</v>
      </c>
      <c r="L24">
        <v>100.26560000000001</v>
      </c>
    </row>
    <row r="25" spans="1:12" x14ac:dyDescent="0.25">
      <c r="A25" t="s">
        <v>32</v>
      </c>
      <c r="B25" t="s">
        <v>190</v>
      </c>
      <c r="C25">
        <v>1</v>
      </c>
      <c r="F25">
        <v>100.24984000000001</v>
      </c>
      <c r="G25" t="s">
        <v>192</v>
      </c>
      <c r="H25">
        <v>6009977</v>
      </c>
      <c r="I25" t="s">
        <v>63</v>
      </c>
      <c r="J25" t="s">
        <v>64</v>
      </c>
      <c r="K25" t="s">
        <v>65</v>
      </c>
      <c r="L25">
        <v>100.25</v>
      </c>
    </row>
    <row r="26" spans="1:12" x14ac:dyDescent="0.25">
      <c r="A26" t="s">
        <v>126</v>
      </c>
      <c r="B26" t="s">
        <v>189</v>
      </c>
      <c r="C26">
        <v>1</v>
      </c>
      <c r="D26">
        <v>99.863281000000001</v>
      </c>
      <c r="E26">
        <v>3994531.25</v>
      </c>
      <c r="I26" t="s">
        <v>63</v>
      </c>
      <c r="J26" t="s">
        <v>64</v>
      </c>
      <c r="K26" t="s">
        <v>65</v>
      </c>
    </row>
    <row r="27" spans="1:12" x14ac:dyDescent="0.25">
      <c r="A27" t="s">
        <v>34</v>
      </c>
      <c r="B27" t="s">
        <v>189</v>
      </c>
      <c r="C27">
        <v>1</v>
      </c>
      <c r="F27">
        <v>99.863615999999993</v>
      </c>
      <c r="G27" t="s">
        <v>193</v>
      </c>
      <c r="H27">
        <v>2496590</v>
      </c>
      <c r="I27" t="s">
        <v>63</v>
      </c>
      <c r="J27" t="s">
        <v>64</v>
      </c>
      <c r="K27" t="s">
        <v>65</v>
      </c>
      <c r="L27">
        <v>99.861350000000002</v>
      </c>
    </row>
    <row r="28" spans="1:12" x14ac:dyDescent="0.25">
      <c r="A28" t="s">
        <v>187</v>
      </c>
      <c r="B28" t="s">
        <v>189</v>
      </c>
      <c r="C28">
        <v>1</v>
      </c>
      <c r="F28">
        <v>111.804688</v>
      </c>
      <c r="G28" t="s">
        <v>194</v>
      </c>
      <c r="H28">
        <v>2236093</v>
      </c>
      <c r="I28" t="s">
        <v>63</v>
      </c>
      <c r="J28" t="s">
        <v>64</v>
      </c>
      <c r="K28" t="s">
        <v>65</v>
      </c>
      <c r="L28">
        <v>111.78905</v>
      </c>
    </row>
    <row r="29" spans="1:12" x14ac:dyDescent="0.25">
      <c r="A29" t="s">
        <v>19</v>
      </c>
      <c r="B29" t="s">
        <v>190</v>
      </c>
      <c r="C29">
        <v>1</v>
      </c>
      <c r="F29">
        <v>96.924237000000005</v>
      </c>
      <c r="G29" t="s">
        <v>195</v>
      </c>
      <c r="H29">
        <v>11340135</v>
      </c>
      <c r="I29" t="s">
        <v>63</v>
      </c>
      <c r="J29" t="s">
        <v>64</v>
      </c>
      <c r="K29" t="s">
        <v>65</v>
      </c>
      <c r="L29">
        <v>96.929699999999997</v>
      </c>
    </row>
    <row r="33" spans="1:5" x14ac:dyDescent="0.25">
      <c r="A33" s="1" t="s">
        <v>66</v>
      </c>
    </row>
    <row r="34" spans="1:5" x14ac:dyDescent="0.25">
      <c r="A34" s="1" t="s">
        <v>13</v>
      </c>
      <c r="B34" s="1" t="s">
        <v>67</v>
      </c>
      <c r="C34" s="1" t="s">
        <v>68</v>
      </c>
      <c r="D34" s="1" t="s">
        <v>69</v>
      </c>
      <c r="E34" s="1" t="s">
        <v>70</v>
      </c>
    </row>
    <row r="35" spans="1:5" x14ac:dyDescent="0.25">
      <c r="A35" t="s">
        <v>32</v>
      </c>
      <c r="B35">
        <v>100.2595000333333</v>
      </c>
      <c r="C35">
        <v>100.2570843456752</v>
      </c>
      <c r="D35">
        <v>100.2643302</v>
      </c>
      <c r="E35">
        <v>100.2498397</v>
      </c>
    </row>
    <row r="36" spans="1:5" x14ac:dyDescent="0.25">
      <c r="A36" t="s">
        <v>19</v>
      </c>
      <c r="B36">
        <v>96.916902933333333</v>
      </c>
      <c r="C36">
        <v>96.916902933333333</v>
      </c>
      <c r="D36">
        <v>96.92423740000001</v>
      </c>
      <c r="E36">
        <v>96.909568500000006</v>
      </c>
    </row>
    <row r="37" spans="1:5" x14ac:dyDescent="0.25">
      <c r="A37" t="s">
        <v>28</v>
      </c>
      <c r="B37">
        <v>99.75</v>
      </c>
      <c r="C37">
        <v>99.75</v>
      </c>
    </row>
    <row r="41" spans="1:5" x14ac:dyDescent="0.25">
      <c r="A41" s="1" t="s">
        <v>71</v>
      </c>
    </row>
    <row r="42" spans="1:5" x14ac:dyDescent="0.25">
      <c r="A42" s="1" t="s">
        <v>13</v>
      </c>
      <c r="B42" s="1" t="s">
        <v>72</v>
      </c>
      <c r="C42" s="1" t="s">
        <v>73</v>
      </c>
      <c r="D42" s="1" t="s">
        <v>74</v>
      </c>
      <c r="E42" s="1" t="s">
        <v>75</v>
      </c>
    </row>
    <row r="43" spans="1:5" x14ac:dyDescent="0.25">
      <c r="A43" t="s">
        <v>186</v>
      </c>
      <c r="B43" t="s">
        <v>11</v>
      </c>
      <c r="C43" t="s">
        <v>11</v>
      </c>
      <c r="D43">
        <v>0</v>
      </c>
      <c r="E43">
        <v>0</v>
      </c>
    </row>
    <row r="44" spans="1:5" x14ac:dyDescent="0.25">
      <c r="A44" t="s">
        <v>25</v>
      </c>
      <c r="B44" t="s">
        <v>11</v>
      </c>
      <c r="C44" t="s">
        <v>11</v>
      </c>
      <c r="D44">
        <v>0</v>
      </c>
      <c r="E44">
        <v>0</v>
      </c>
    </row>
    <row r="45" spans="1:5" x14ac:dyDescent="0.25">
      <c r="A45" t="s">
        <v>143</v>
      </c>
      <c r="B45" t="s">
        <v>11</v>
      </c>
      <c r="C45" t="s">
        <v>11</v>
      </c>
      <c r="D45">
        <v>0</v>
      </c>
      <c r="E45">
        <v>0</v>
      </c>
    </row>
    <row r="46" spans="1:5" x14ac:dyDescent="0.25">
      <c r="A46" t="s">
        <v>126</v>
      </c>
      <c r="B46" t="s">
        <v>11</v>
      </c>
      <c r="C46" t="s">
        <v>11</v>
      </c>
      <c r="D46">
        <v>0</v>
      </c>
      <c r="E46">
        <v>0</v>
      </c>
    </row>
    <row r="47" spans="1:5" x14ac:dyDescent="0.25">
      <c r="A47" t="s">
        <v>31</v>
      </c>
      <c r="B47" t="s">
        <v>11</v>
      </c>
      <c r="C47" t="s">
        <v>11</v>
      </c>
      <c r="D47">
        <v>0</v>
      </c>
      <c r="E47">
        <v>0</v>
      </c>
    </row>
    <row r="48" spans="1:5" x14ac:dyDescent="0.25">
      <c r="A48" t="s">
        <v>28</v>
      </c>
      <c r="B48" t="s">
        <v>11</v>
      </c>
      <c r="C48" t="s">
        <v>11</v>
      </c>
      <c r="D48">
        <v>0</v>
      </c>
      <c r="E48">
        <v>0</v>
      </c>
    </row>
    <row r="49" spans="1:9" x14ac:dyDescent="0.25">
      <c r="A49" t="s">
        <v>187</v>
      </c>
      <c r="B49" t="s">
        <v>11</v>
      </c>
      <c r="C49" t="s">
        <v>11</v>
      </c>
      <c r="D49">
        <v>0</v>
      </c>
      <c r="E49">
        <v>0</v>
      </c>
    </row>
    <row r="50" spans="1:9" x14ac:dyDescent="0.25">
      <c r="A50" t="s">
        <v>34</v>
      </c>
      <c r="B50" t="s">
        <v>11</v>
      </c>
      <c r="C50" t="s">
        <v>11</v>
      </c>
      <c r="D50">
        <v>0</v>
      </c>
      <c r="E50">
        <v>0</v>
      </c>
    </row>
    <row r="51" spans="1:9" x14ac:dyDescent="0.25">
      <c r="A51" t="s">
        <v>19</v>
      </c>
      <c r="B51" t="s">
        <v>11</v>
      </c>
      <c r="C51" t="s">
        <v>11</v>
      </c>
      <c r="D51">
        <v>0</v>
      </c>
      <c r="E51">
        <v>0</v>
      </c>
    </row>
    <row r="52" spans="1:9" x14ac:dyDescent="0.25">
      <c r="A52" t="s">
        <v>188</v>
      </c>
      <c r="B52" t="s">
        <v>11</v>
      </c>
      <c r="C52" t="s">
        <v>11</v>
      </c>
      <c r="D52">
        <v>0</v>
      </c>
      <c r="E52">
        <v>0</v>
      </c>
    </row>
    <row r="53" spans="1:9" x14ac:dyDescent="0.25">
      <c r="A53" t="s">
        <v>32</v>
      </c>
      <c r="B53" t="s">
        <v>11</v>
      </c>
      <c r="C53" t="s">
        <v>11</v>
      </c>
      <c r="D53">
        <v>0</v>
      </c>
      <c r="E53">
        <v>0</v>
      </c>
    </row>
    <row r="57" spans="1:9" x14ac:dyDescent="0.25">
      <c r="A57" s="1" t="s">
        <v>76</v>
      </c>
    </row>
    <row r="58" spans="1:9" x14ac:dyDescent="0.25">
      <c r="A58" s="1" t="s">
        <v>13</v>
      </c>
      <c r="B58" s="1" t="s">
        <v>77</v>
      </c>
      <c r="C58" s="1" t="s">
        <v>78</v>
      </c>
      <c r="D58" s="1" t="s">
        <v>79</v>
      </c>
      <c r="E58" s="1" t="s">
        <v>80</v>
      </c>
      <c r="F58" s="1" t="s">
        <v>81</v>
      </c>
      <c r="G58" s="1" t="s">
        <v>82</v>
      </c>
      <c r="H58" s="1" t="s">
        <v>83</v>
      </c>
      <c r="I58" s="1" t="s">
        <v>84</v>
      </c>
    </row>
    <row r="59" spans="1:9" x14ac:dyDescent="0.25">
      <c r="A59" t="s">
        <v>187</v>
      </c>
      <c r="B59">
        <v>1</v>
      </c>
      <c r="C59">
        <v>1</v>
      </c>
      <c r="D59">
        <v>2236093.75</v>
      </c>
      <c r="G59">
        <v>2000000</v>
      </c>
      <c r="H59">
        <v>2000000</v>
      </c>
    </row>
    <row r="60" spans="1:9" x14ac:dyDescent="0.25">
      <c r="A60" t="s">
        <v>143</v>
      </c>
      <c r="B60">
        <v>1</v>
      </c>
      <c r="C60">
        <v>1</v>
      </c>
      <c r="D60">
        <v>14747460.9375</v>
      </c>
      <c r="G60">
        <v>15000000</v>
      </c>
      <c r="H60">
        <v>15000000</v>
      </c>
    </row>
    <row r="61" spans="1:9" x14ac:dyDescent="0.25">
      <c r="A61" t="s">
        <v>32</v>
      </c>
      <c r="B61">
        <v>3</v>
      </c>
      <c r="C61">
        <v>3</v>
      </c>
      <c r="D61">
        <v>12019821.842203001</v>
      </c>
      <c r="G61">
        <v>3237000</v>
      </c>
      <c r="H61">
        <v>3237000</v>
      </c>
    </row>
    <row r="62" spans="1:9" x14ac:dyDescent="0.25">
      <c r="A62" t="s">
        <v>25</v>
      </c>
      <c r="B62">
        <v>1</v>
      </c>
      <c r="C62">
        <v>1</v>
      </c>
      <c r="D62">
        <v>24962250</v>
      </c>
      <c r="G62">
        <v>24900000</v>
      </c>
      <c r="H62">
        <v>24900000</v>
      </c>
    </row>
    <row r="63" spans="1:9" x14ac:dyDescent="0.25">
      <c r="A63" t="s">
        <v>31</v>
      </c>
      <c r="B63">
        <v>1</v>
      </c>
      <c r="C63">
        <v>1</v>
      </c>
      <c r="D63">
        <v>40218750</v>
      </c>
      <c r="G63">
        <v>40000000</v>
      </c>
      <c r="H63">
        <v>40000000</v>
      </c>
    </row>
    <row r="64" spans="1:9" x14ac:dyDescent="0.25">
      <c r="A64" t="s">
        <v>126</v>
      </c>
      <c r="B64">
        <v>1</v>
      </c>
      <c r="C64">
        <v>1</v>
      </c>
      <c r="D64">
        <v>3994531.25</v>
      </c>
      <c r="G64">
        <v>4000000</v>
      </c>
      <c r="H64">
        <v>4000000</v>
      </c>
    </row>
    <row r="65" spans="1:24" x14ac:dyDescent="0.25">
      <c r="A65" t="s">
        <v>19</v>
      </c>
      <c r="B65">
        <v>3</v>
      </c>
      <c r="C65">
        <v>3</v>
      </c>
      <c r="D65">
        <v>34017832.9296</v>
      </c>
      <c r="G65">
        <v>11700000</v>
      </c>
      <c r="H65">
        <v>11700000</v>
      </c>
    </row>
    <row r="66" spans="1:24" x14ac:dyDescent="0.25">
      <c r="A66" t="s">
        <v>186</v>
      </c>
      <c r="B66">
        <v>1</v>
      </c>
      <c r="C66">
        <v>1</v>
      </c>
      <c r="D66">
        <v>26978437.5</v>
      </c>
      <c r="G66">
        <v>28000000</v>
      </c>
      <c r="H66">
        <v>28000000</v>
      </c>
    </row>
    <row r="67" spans="1:24" x14ac:dyDescent="0.25">
      <c r="A67" t="s">
        <v>34</v>
      </c>
      <c r="B67">
        <v>1</v>
      </c>
      <c r="C67">
        <v>1</v>
      </c>
      <c r="D67">
        <v>2496590.40625</v>
      </c>
      <c r="G67">
        <v>2500000</v>
      </c>
      <c r="H67">
        <v>2500000</v>
      </c>
    </row>
    <row r="68" spans="1:24" x14ac:dyDescent="0.25">
      <c r="A68" t="s">
        <v>28</v>
      </c>
      <c r="B68">
        <v>2</v>
      </c>
      <c r="C68">
        <v>2</v>
      </c>
      <c r="D68">
        <v>53765250</v>
      </c>
      <c r="G68">
        <v>26950000</v>
      </c>
      <c r="H68">
        <v>26950000</v>
      </c>
    </row>
    <row r="69" spans="1:24" x14ac:dyDescent="0.25">
      <c r="A69" t="s">
        <v>188</v>
      </c>
      <c r="B69">
        <v>1</v>
      </c>
      <c r="C69">
        <v>1</v>
      </c>
      <c r="D69">
        <v>49914109.499999993</v>
      </c>
      <c r="G69">
        <v>50000000</v>
      </c>
      <c r="H69">
        <v>50000000</v>
      </c>
    </row>
    <row r="73" spans="1:24" x14ac:dyDescent="0.25">
      <c r="A73" s="1" t="s">
        <v>85</v>
      </c>
    </row>
    <row r="74" spans="1:24" x14ac:dyDescent="0.25">
      <c r="A74" s="1" t="s">
        <v>13</v>
      </c>
      <c r="B74" s="1" t="s">
        <v>86</v>
      </c>
      <c r="C74" s="1" t="s">
        <v>87</v>
      </c>
      <c r="D74" s="1" t="s">
        <v>88</v>
      </c>
      <c r="E74" s="1" t="s">
        <v>89</v>
      </c>
      <c r="F74" s="1" t="s">
        <v>90</v>
      </c>
      <c r="G74" s="1" t="s">
        <v>91</v>
      </c>
    </row>
    <row r="78" spans="1:24" x14ac:dyDescent="0.25">
      <c r="A78" s="1" t="s">
        <v>92</v>
      </c>
    </row>
    <row r="79" spans="1:24" x14ac:dyDescent="0.25">
      <c r="A79" s="1" t="s">
        <v>13</v>
      </c>
      <c r="B79" s="1" t="s">
        <v>93</v>
      </c>
      <c r="C79" s="1" t="s">
        <v>94</v>
      </c>
      <c r="D79" s="1" t="s">
        <v>95</v>
      </c>
      <c r="E79" s="1" t="s">
        <v>96</v>
      </c>
      <c r="F79" s="1" t="s">
        <v>97</v>
      </c>
      <c r="G79" s="1" t="s">
        <v>98</v>
      </c>
      <c r="H79" s="1" t="s">
        <v>99</v>
      </c>
      <c r="I79" s="1" t="s">
        <v>100</v>
      </c>
      <c r="J79" s="1" t="s">
        <v>101</v>
      </c>
      <c r="K79" s="1" t="s">
        <v>102</v>
      </c>
      <c r="L79" s="1" t="s">
        <v>103</v>
      </c>
      <c r="M79" s="1" t="s">
        <v>104</v>
      </c>
      <c r="N79" s="1" t="s">
        <v>105</v>
      </c>
      <c r="O79" s="1" t="s">
        <v>106</v>
      </c>
      <c r="P79" s="1" t="s">
        <v>107</v>
      </c>
      <c r="Q79" s="1" t="s">
        <v>108</v>
      </c>
      <c r="R79" s="1" t="s">
        <v>109</v>
      </c>
      <c r="S79" s="1" t="s">
        <v>110</v>
      </c>
      <c r="T79" s="1" t="s">
        <v>111</v>
      </c>
      <c r="U79" s="1" t="s">
        <v>112</v>
      </c>
      <c r="V79" s="1" t="s">
        <v>113</v>
      </c>
      <c r="W79" s="1" t="s">
        <v>114</v>
      </c>
      <c r="X79" s="1" t="s">
        <v>115</v>
      </c>
    </row>
    <row r="83" spans="1:5" x14ac:dyDescent="0.25">
      <c r="A83" s="1" t="s">
        <v>116</v>
      </c>
    </row>
    <row r="84" spans="1:5" x14ac:dyDescent="0.25">
      <c r="A84" s="1" t="s">
        <v>13</v>
      </c>
      <c r="B84" s="1" t="s">
        <v>117</v>
      </c>
      <c r="C84" s="1" t="s">
        <v>118</v>
      </c>
      <c r="D84" s="1" t="s">
        <v>119</v>
      </c>
      <c r="E84" s="1" t="s">
        <v>120</v>
      </c>
    </row>
    <row r="89" spans="1:5" x14ac:dyDescent="0.25">
      <c r="A89" s="1" t="s">
        <v>121</v>
      </c>
    </row>
    <row r="90" spans="1:5" x14ac:dyDescent="0.25">
      <c r="A90" t="s">
        <v>122</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20180925</v>
      </c>
      <c r="E3">
        <v>0</v>
      </c>
      <c r="F3" t="s">
        <v>11</v>
      </c>
      <c r="G3" t="s">
        <v>11</v>
      </c>
    </row>
    <row r="6" spans="1:7" x14ac:dyDescent="0.25">
      <c r="A6" s="1" t="s">
        <v>12</v>
      </c>
    </row>
    <row r="7" spans="1:7" x14ac:dyDescent="0.25">
      <c r="A7" s="1" t="s">
        <v>13</v>
      </c>
      <c r="B7" s="1" t="s">
        <v>14</v>
      </c>
      <c r="C7" s="1" t="s">
        <v>15</v>
      </c>
      <c r="D7" s="1" t="s">
        <v>16</v>
      </c>
    </row>
    <row r="8" spans="1:7" x14ac:dyDescent="0.25">
      <c r="A8" t="s">
        <v>413</v>
      </c>
      <c r="C8" t="s">
        <v>36</v>
      </c>
      <c r="D8" t="s">
        <v>38</v>
      </c>
    </row>
    <row r="9" spans="1:7" x14ac:dyDescent="0.25">
      <c r="A9" t="s">
        <v>1416</v>
      </c>
      <c r="C9" t="s">
        <v>36</v>
      </c>
      <c r="D9" t="s">
        <v>38</v>
      </c>
    </row>
    <row r="10" spans="1:7" x14ac:dyDescent="0.25">
      <c r="A10" t="s">
        <v>1393</v>
      </c>
      <c r="C10" t="s">
        <v>36</v>
      </c>
      <c r="D10" t="s">
        <v>38</v>
      </c>
    </row>
    <row r="11" spans="1:7" x14ac:dyDescent="0.25">
      <c r="A11" t="s">
        <v>1417</v>
      </c>
      <c r="C11" t="s">
        <v>37</v>
      </c>
      <c r="D11" t="s">
        <v>38</v>
      </c>
    </row>
    <row r="12" spans="1:7" x14ac:dyDescent="0.25">
      <c r="A12" t="s">
        <v>1418</v>
      </c>
      <c r="C12" t="s">
        <v>37</v>
      </c>
      <c r="D12" t="s">
        <v>38</v>
      </c>
    </row>
    <row r="13" spans="1:7" x14ac:dyDescent="0.25">
      <c r="A13" t="s">
        <v>813</v>
      </c>
      <c r="C13" t="s">
        <v>36</v>
      </c>
      <c r="D13" t="s">
        <v>38</v>
      </c>
    </row>
    <row r="14" spans="1:7" x14ac:dyDescent="0.25">
      <c r="A14" t="s">
        <v>175</v>
      </c>
      <c r="C14" t="s">
        <v>36</v>
      </c>
      <c r="D14" t="s">
        <v>38</v>
      </c>
    </row>
    <row r="15" spans="1:7" x14ac:dyDescent="0.25">
      <c r="A15" t="s">
        <v>812</v>
      </c>
      <c r="C15" t="s">
        <v>36</v>
      </c>
      <c r="D15" t="s">
        <v>38</v>
      </c>
    </row>
    <row r="16" spans="1:7" x14ac:dyDescent="0.25">
      <c r="A16" t="s">
        <v>414</v>
      </c>
      <c r="C16" t="s">
        <v>36</v>
      </c>
      <c r="D16" t="s">
        <v>38</v>
      </c>
    </row>
    <row r="17" spans="1:12" x14ac:dyDescent="0.25">
      <c r="A17" t="s">
        <v>441</v>
      </c>
      <c r="C17" t="s">
        <v>36</v>
      </c>
      <c r="D17" t="s">
        <v>38</v>
      </c>
    </row>
    <row r="18" spans="1:12" x14ac:dyDescent="0.25">
      <c r="A18" t="s">
        <v>463</v>
      </c>
      <c r="C18" t="s">
        <v>36</v>
      </c>
      <c r="D18" t="s">
        <v>38</v>
      </c>
    </row>
    <row r="19" spans="1:12" x14ac:dyDescent="0.25">
      <c r="A19" t="s">
        <v>700</v>
      </c>
      <c r="C19" t="s">
        <v>36</v>
      </c>
      <c r="D19" t="s">
        <v>38</v>
      </c>
    </row>
    <row r="20" spans="1:12" x14ac:dyDescent="0.25">
      <c r="A20" t="s">
        <v>679</v>
      </c>
      <c r="C20" t="s">
        <v>36</v>
      </c>
      <c r="D20" t="s">
        <v>38</v>
      </c>
    </row>
    <row r="21" spans="1:12" x14ac:dyDescent="0.25">
      <c r="A21" t="s">
        <v>1093</v>
      </c>
      <c r="C21" t="s">
        <v>36</v>
      </c>
      <c r="D21" t="s">
        <v>38</v>
      </c>
    </row>
    <row r="25" spans="1:12" x14ac:dyDescent="0.25">
      <c r="A25" s="1" t="s">
        <v>39</v>
      </c>
    </row>
    <row r="26" spans="1:12" x14ac:dyDescent="0.25">
      <c r="A26" s="1" t="s">
        <v>13</v>
      </c>
      <c r="B26" s="1" t="s">
        <v>40</v>
      </c>
      <c r="C26" s="1" t="s">
        <v>41</v>
      </c>
      <c r="D26" s="1" t="s">
        <v>42</v>
      </c>
      <c r="E26" s="1" t="s">
        <v>43</v>
      </c>
      <c r="F26" s="1" t="s">
        <v>44</v>
      </c>
      <c r="G26" s="1" t="s">
        <v>45</v>
      </c>
      <c r="H26" s="1" t="s">
        <v>46</v>
      </c>
      <c r="I26" s="1" t="s">
        <v>47</v>
      </c>
      <c r="J26" s="1" t="s">
        <v>48</v>
      </c>
      <c r="K26" s="1" t="s">
        <v>49</v>
      </c>
      <c r="L26" s="1" t="s">
        <v>50</v>
      </c>
    </row>
    <row r="27" spans="1:12" x14ac:dyDescent="0.25">
      <c r="A27" t="s">
        <v>1393</v>
      </c>
      <c r="B27" t="s">
        <v>1419</v>
      </c>
      <c r="C27">
        <v>1</v>
      </c>
      <c r="F27">
        <v>94.128906000000001</v>
      </c>
      <c r="G27" t="s">
        <v>1423</v>
      </c>
      <c r="H27">
        <v>7530312</v>
      </c>
      <c r="I27" t="s">
        <v>63</v>
      </c>
      <c r="J27" t="s">
        <v>64</v>
      </c>
      <c r="K27" t="s">
        <v>65</v>
      </c>
      <c r="L27">
        <v>94.121099999999998</v>
      </c>
    </row>
    <row r="28" spans="1:12" x14ac:dyDescent="0.25">
      <c r="A28" t="s">
        <v>414</v>
      </c>
      <c r="B28" t="s">
        <v>1420</v>
      </c>
      <c r="C28">
        <v>1</v>
      </c>
      <c r="F28">
        <v>88.980468999999999</v>
      </c>
      <c r="G28" t="s">
        <v>1424</v>
      </c>
      <c r="H28">
        <v>2224511</v>
      </c>
      <c r="I28" t="s">
        <v>63</v>
      </c>
      <c r="J28" t="s">
        <v>64</v>
      </c>
      <c r="K28" t="s">
        <v>65</v>
      </c>
      <c r="L28">
        <v>88.992199999999997</v>
      </c>
    </row>
    <row r="29" spans="1:12" x14ac:dyDescent="0.25">
      <c r="A29" t="s">
        <v>463</v>
      </c>
      <c r="B29" t="s">
        <v>1420</v>
      </c>
      <c r="C29">
        <v>1</v>
      </c>
      <c r="F29">
        <v>98.933593999999999</v>
      </c>
      <c r="G29" t="s">
        <v>1425</v>
      </c>
      <c r="H29">
        <v>4946679</v>
      </c>
      <c r="I29" t="s">
        <v>63</v>
      </c>
      <c r="J29" t="s">
        <v>64</v>
      </c>
      <c r="K29" t="s">
        <v>65</v>
      </c>
      <c r="L29">
        <v>98.933599999999998</v>
      </c>
    </row>
    <row r="30" spans="1:12" x14ac:dyDescent="0.25">
      <c r="A30" t="s">
        <v>679</v>
      </c>
      <c r="B30" t="s">
        <v>1420</v>
      </c>
      <c r="C30">
        <v>1</v>
      </c>
      <c r="F30">
        <v>98.042968999999999</v>
      </c>
      <c r="G30" t="s">
        <v>1426</v>
      </c>
      <c r="H30">
        <v>9804296</v>
      </c>
      <c r="I30" t="s">
        <v>63</v>
      </c>
      <c r="J30" t="s">
        <v>64</v>
      </c>
      <c r="K30" t="s">
        <v>65</v>
      </c>
      <c r="L30">
        <v>98.054699999999997</v>
      </c>
    </row>
    <row r="31" spans="1:12" x14ac:dyDescent="0.25">
      <c r="A31" t="s">
        <v>700</v>
      </c>
      <c r="B31" t="s">
        <v>1421</v>
      </c>
      <c r="C31">
        <v>1</v>
      </c>
      <c r="F31">
        <v>95.3125</v>
      </c>
      <c r="G31" t="s">
        <v>1427</v>
      </c>
      <c r="H31">
        <v>8578125</v>
      </c>
      <c r="I31" t="s">
        <v>63</v>
      </c>
      <c r="J31" t="s">
        <v>64</v>
      </c>
      <c r="K31" t="s">
        <v>65</v>
      </c>
      <c r="L31">
        <v>95.304699999999997</v>
      </c>
    </row>
    <row r="32" spans="1:12" x14ac:dyDescent="0.25">
      <c r="A32" t="s">
        <v>700</v>
      </c>
      <c r="B32" t="s">
        <v>1420</v>
      </c>
      <c r="C32">
        <v>1</v>
      </c>
      <c r="F32">
        <v>95.523439999999994</v>
      </c>
      <c r="G32" t="s">
        <v>1428</v>
      </c>
      <c r="H32">
        <v>4776172</v>
      </c>
      <c r="I32" t="s">
        <v>63</v>
      </c>
      <c r="J32" t="s">
        <v>64</v>
      </c>
      <c r="K32" t="s">
        <v>65</v>
      </c>
      <c r="L32">
        <v>95.523399999999995</v>
      </c>
    </row>
    <row r="33" spans="1:12" x14ac:dyDescent="0.25">
      <c r="A33" t="s">
        <v>1093</v>
      </c>
      <c r="B33" t="s">
        <v>1420</v>
      </c>
      <c r="C33">
        <v>1</v>
      </c>
      <c r="F33">
        <v>99.523437999999999</v>
      </c>
      <c r="G33" t="s">
        <v>1429</v>
      </c>
      <c r="H33">
        <v>4259603</v>
      </c>
      <c r="I33" t="s">
        <v>63</v>
      </c>
      <c r="J33" t="s">
        <v>64</v>
      </c>
      <c r="K33" t="s">
        <v>65</v>
      </c>
      <c r="L33">
        <v>99.519499999999994</v>
      </c>
    </row>
    <row r="34" spans="1:12" x14ac:dyDescent="0.25">
      <c r="A34" t="s">
        <v>1417</v>
      </c>
      <c r="B34" t="s">
        <v>1422</v>
      </c>
      <c r="C34">
        <v>1</v>
      </c>
      <c r="F34">
        <v>3.0708000000000002</v>
      </c>
      <c r="G34" t="s">
        <v>1430</v>
      </c>
      <c r="H34">
        <v>300000</v>
      </c>
      <c r="I34" t="s">
        <v>63</v>
      </c>
      <c r="J34" t="s">
        <v>64</v>
      </c>
      <c r="K34" t="s">
        <v>65</v>
      </c>
      <c r="L34">
        <v>3.0703999999999998</v>
      </c>
    </row>
    <row r="35" spans="1:12" x14ac:dyDescent="0.25">
      <c r="A35" t="s">
        <v>1418</v>
      </c>
      <c r="B35" t="s">
        <v>1422</v>
      </c>
      <c r="C35">
        <v>1</v>
      </c>
      <c r="F35">
        <v>3.1187999999999998</v>
      </c>
      <c r="G35" t="s">
        <v>1431</v>
      </c>
      <c r="H35">
        <v>140000</v>
      </c>
      <c r="I35" t="s">
        <v>63</v>
      </c>
      <c r="J35" t="s">
        <v>64</v>
      </c>
      <c r="K35" t="s">
        <v>65</v>
      </c>
      <c r="L35">
        <v>3.1242000000000001</v>
      </c>
    </row>
    <row r="36" spans="1:12" x14ac:dyDescent="0.25">
      <c r="A36" t="s">
        <v>413</v>
      </c>
      <c r="B36" t="s">
        <v>1421</v>
      </c>
      <c r="C36">
        <v>1</v>
      </c>
      <c r="F36">
        <v>95.621093999999999</v>
      </c>
      <c r="G36" t="s">
        <v>1432</v>
      </c>
      <c r="H36">
        <v>65978</v>
      </c>
      <c r="I36" t="s">
        <v>63</v>
      </c>
      <c r="J36" t="s">
        <v>64</v>
      </c>
      <c r="K36" t="s">
        <v>65</v>
      </c>
      <c r="L36">
        <v>95.609399999999994</v>
      </c>
    </row>
    <row r="37" spans="1:12" x14ac:dyDescent="0.25">
      <c r="A37" t="s">
        <v>812</v>
      </c>
      <c r="B37" t="s">
        <v>1422</v>
      </c>
      <c r="C37">
        <v>1</v>
      </c>
      <c r="F37">
        <v>93.492187999999999</v>
      </c>
      <c r="G37" t="s">
        <v>1433</v>
      </c>
      <c r="H37">
        <v>1869843</v>
      </c>
      <c r="I37" t="s">
        <v>63</v>
      </c>
      <c r="J37" t="s">
        <v>64</v>
      </c>
      <c r="K37" t="s">
        <v>65</v>
      </c>
      <c r="L37">
        <v>93.492199999999997</v>
      </c>
    </row>
    <row r="38" spans="1:12" x14ac:dyDescent="0.25">
      <c r="A38" t="s">
        <v>175</v>
      </c>
      <c r="B38" t="s">
        <v>1422</v>
      </c>
      <c r="C38">
        <v>1</v>
      </c>
      <c r="F38">
        <v>94.792968999999999</v>
      </c>
      <c r="G38" t="s">
        <v>1434</v>
      </c>
      <c r="H38">
        <v>2369824</v>
      </c>
      <c r="I38" t="s">
        <v>63</v>
      </c>
      <c r="J38" t="s">
        <v>64</v>
      </c>
      <c r="K38" t="s">
        <v>65</v>
      </c>
      <c r="L38">
        <v>94.796850000000006</v>
      </c>
    </row>
    <row r="39" spans="1:12" x14ac:dyDescent="0.25">
      <c r="A39" t="s">
        <v>813</v>
      </c>
      <c r="B39" t="s">
        <v>1422</v>
      </c>
      <c r="C39">
        <v>1</v>
      </c>
      <c r="F39">
        <v>90.496093999999999</v>
      </c>
      <c r="G39" t="s">
        <v>1435</v>
      </c>
      <c r="H39">
        <v>2262402</v>
      </c>
      <c r="I39" t="s">
        <v>63</v>
      </c>
      <c r="J39" t="s">
        <v>64</v>
      </c>
      <c r="K39" t="s">
        <v>65</v>
      </c>
      <c r="L39">
        <v>90.492199999999997</v>
      </c>
    </row>
    <row r="43" spans="1:12" x14ac:dyDescent="0.25">
      <c r="A43" s="1" t="s">
        <v>66</v>
      </c>
    </row>
    <row r="44" spans="1:12" x14ac:dyDescent="0.25">
      <c r="A44" s="1" t="s">
        <v>13</v>
      </c>
      <c r="B44" s="1" t="s">
        <v>67</v>
      </c>
      <c r="C44" s="1" t="s">
        <v>68</v>
      </c>
      <c r="D44" s="1" t="s">
        <v>69</v>
      </c>
      <c r="E44" s="1" t="s">
        <v>70</v>
      </c>
    </row>
    <row r="45" spans="1:12" x14ac:dyDescent="0.25">
      <c r="A45" t="s">
        <v>700</v>
      </c>
      <c r="B45">
        <v>95.417969999999997</v>
      </c>
      <c r="C45">
        <v>95.387835714285714</v>
      </c>
    </row>
    <row r="46" spans="1:12" x14ac:dyDescent="0.25">
      <c r="A46" t="s">
        <v>679</v>
      </c>
      <c r="B46">
        <v>98.065430937499997</v>
      </c>
      <c r="C46">
        <v>98.077304605263151</v>
      </c>
      <c r="D46">
        <v>98.085940000000008</v>
      </c>
      <c r="E46">
        <v>98.04296875</v>
      </c>
    </row>
    <row r="50" spans="1:5" x14ac:dyDescent="0.25">
      <c r="A50" s="1" t="s">
        <v>71</v>
      </c>
    </row>
    <row r="51" spans="1:5" x14ac:dyDescent="0.25">
      <c r="A51" s="1" t="s">
        <v>13</v>
      </c>
      <c r="B51" s="1" t="s">
        <v>72</v>
      </c>
      <c r="C51" s="1" t="s">
        <v>73</v>
      </c>
      <c r="D51" s="1" t="s">
        <v>74</v>
      </c>
      <c r="E51" s="1" t="s">
        <v>75</v>
      </c>
    </row>
    <row r="52" spans="1:5" x14ac:dyDescent="0.25">
      <c r="A52" t="s">
        <v>413</v>
      </c>
      <c r="B52" t="s">
        <v>11</v>
      </c>
      <c r="C52" t="s">
        <v>11</v>
      </c>
      <c r="D52">
        <v>0</v>
      </c>
      <c r="E52">
        <v>0</v>
      </c>
    </row>
    <row r="53" spans="1:5" x14ac:dyDescent="0.25">
      <c r="A53" t="s">
        <v>1416</v>
      </c>
      <c r="B53" t="s">
        <v>11</v>
      </c>
      <c r="C53" t="s">
        <v>11</v>
      </c>
      <c r="D53">
        <v>0</v>
      </c>
      <c r="E53">
        <v>0</v>
      </c>
    </row>
    <row r="54" spans="1:5" x14ac:dyDescent="0.25">
      <c r="A54" t="s">
        <v>1393</v>
      </c>
      <c r="B54" t="s">
        <v>11</v>
      </c>
      <c r="C54" t="s">
        <v>11</v>
      </c>
      <c r="D54">
        <v>0</v>
      </c>
      <c r="E54">
        <v>0</v>
      </c>
    </row>
    <row r="55" spans="1:5" x14ac:dyDescent="0.25">
      <c r="A55" t="s">
        <v>1417</v>
      </c>
      <c r="B55" t="s">
        <v>11</v>
      </c>
      <c r="C55" t="s">
        <v>11</v>
      </c>
      <c r="D55">
        <v>0</v>
      </c>
      <c r="E55">
        <v>0</v>
      </c>
    </row>
    <row r="56" spans="1:5" x14ac:dyDescent="0.25">
      <c r="A56" t="s">
        <v>1418</v>
      </c>
      <c r="B56" t="s">
        <v>11</v>
      </c>
      <c r="C56" t="s">
        <v>11</v>
      </c>
      <c r="D56">
        <v>0</v>
      </c>
      <c r="E56">
        <v>0</v>
      </c>
    </row>
    <row r="57" spans="1:5" x14ac:dyDescent="0.25">
      <c r="A57" t="s">
        <v>813</v>
      </c>
      <c r="B57" t="s">
        <v>11</v>
      </c>
      <c r="C57" t="s">
        <v>11</v>
      </c>
      <c r="D57">
        <v>0</v>
      </c>
      <c r="E57">
        <v>0</v>
      </c>
    </row>
    <row r="58" spans="1:5" x14ac:dyDescent="0.25">
      <c r="A58" t="s">
        <v>175</v>
      </c>
      <c r="B58" t="s">
        <v>11</v>
      </c>
      <c r="C58" t="s">
        <v>11</v>
      </c>
      <c r="D58">
        <v>0</v>
      </c>
      <c r="E58">
        <v>0</v>
      </c>
    </row>
    <row r="59" spans="1:5" x14ac:dyDescent="0.25">
      <c r="A59" t="s">
        <v>812</v>
      </c>
      <c r="B59" t="s">
        <v>11</v>
      </c>
      <c r="C59" t="s">
        <v>11</v>
      </c>
      <c r="D59">
        <v>0</v>
      </c>
      <c r="E59">
        <v>0</v>
      </c>
    </row>
    <row r="60" spans="1:5" x14ac:dyDescent="0.25">
      <c r="A60" t="s">
        <v>414</v>
      </c>
      <c r="B60" t="s">
        <v>11</v>
      </c>
      <c r="C60" t="s">
        <v>11</v>
      </c>
      <c r="D60">
        <v>0</v>
      </c>
      <c r="E60">
        <v>0</v>
      </c>
    </row>
    <row r="61" spans="1:5" x14ac:dyDescent="0.25">
      <c r="A61" t="s">
        <v>441</v>
      </c>
      <c r="B61" t="s">
        <v>11</v>
      </c>
      <c r="C61" t="s">
        <v>11</v>
      </c>
      <c r="D61">
        <v>0</v>
      </c>
      <c r="E61">
        <v>0</v>
      </c>
    </row>
    <row r="62" spans="1:5" x14ac:dyDescent="0.25">
      <c r="A62" t="s">
        <v>463</v>
      </c>
      <c r="B62" t="s">
        <v>11</v>
      </c>
      <c r="C62" t="s">
        <v>11</v>
      </c>
      <c r="D62">
        <v>0</v>
      </c>
      <c r="E62">
        <v>0</v>
      </c>
    </row>
    <row r="63" spans="1:5" x14ac:dyDescent="0.25">
      <c r="A63" t="s">
        <v>700</v>
      </c>
      <c r="B63" t="s">
        <v>11</v>
      </c>
      <c r="C63" t="s">
        <v>11</v>
      </c>
      <c r="D63">
        <v>0</v>
      </c>
      <c r="E63">
        <v>0</v>
      </c>
    </row>
    <row r="64" spans="1:5" x14ac:dyDescent="0.25">
      <c r="A64" t="s">
        <v>679</v>
      </c>
      <c r="B64" t="s">
        <v>11</v>
      </c>
      <c r="C64" t="s">
        <v>11</v>
      </c>
      <c r="D64">
        <v>0</v>
      </c>
      <c r="E64">
        <v>0</v>
      </c>
    </row>
    <row r="65" spans="1:9" x14ac:dyDescent="0.25">
      <c r="A65" t="s">
        <v>1093</v>
      </c>
      <c r="B65" t="s">
        <v>11</v>
      </c>
      <c r="C65" t="s">
        <v>11</v>
      </c>
      <c r="D65">
        <v>0</v>
      </c>
      <c r="E65">
        <v>0</v>
      </c>
    </row>
    <row r="69" spans="1:9" x14ac:dyDescent="0.25">
      <c r="A69" s="1" t="s">
        <v>76</v>
      </c>
    </row>
    <row r="70" spans="1:9" x14ac:dyDescent="0.25">
      <c r="A70" s="1" t="s">
        <v>13</v>
      </c>
      <c r="B70" s="1" t="s">
        <v>77</v>
      </c>
      <c r="C70" s="1" t="s">
        <v>78</v>
      </c>
      <c r="D70" s="1" t="s">
        <v>79</v>
      </c>
      <c r="E70" s="1" t="s">
        <v>80</v>
      </c>
      <c r="F70" s="1" t="s">
        <v>81</v>
      </c>
      <c r="G70" s="1" t="s">
        <v>82</v>
      </c>
      <c r="H70" s="1" t="s">
        <v>83</v>
      </c>
      <c r="I70" s="1" t="s">
        <v>84</v>
      </c>
    </row>
    <row r="71" spans="1:9" x14ac:dyDescent="0.25">
      <c r="A71" t="s">
        <v>1418</v>
      </c>
      <c r="B71">
        <v>1</v>
      </c>
      <c r="C71">
        <v>1</v>
      </c>
      <c r="D71">
        <v>140000</v>
      </c>
      <c r="G71">
        <v>140000</v>
      </c>
      <c r="H71">
        <v>140000</v>
      </c>
    </row>
    <row r="72" spans="1:9" x14ac:dyDescent="0.25">
      <c r="A72" t="s">
        <v>1417</v>
      </c>
      <c r="B72">
        <v>1</v>
      </c>
      <c r="C72">
        <v>1</v>
      </c>
      <c r="D72">
        <v>300000</v>
      </c>
      <c r="G72">
        <v>300000</v>
      </c>
      <c r="H72">
        <v>300000</v>
      </c>
    </row>
    <row r="73" spans="1:9" x14ac:dyDescent="0.25">
      <c r="A73" t="s">
        <v>413</v>
      </c>
      <c r="B73">
        <v>1</v>
      </c>
      <c r="C73">
        <v>1</v>
      </c>
      <c r="D73">
        <v>65978.5546875</v>
      </c>
      <c r="G73">
        <v>69000</v>
      </c>
      <c r="H73">
        <v>69000</v>
      </c>
    </row>
    <row r="74" spans="1:9" x14ac:dyDescent="0.25">
      <c r="A74" t="s">
        <v>812</v>
      </c>
      <c r="B74">
        <v>1</v>
      </c>
      <c r="C74">
        <v>1</v>
      </c>
      <c r="D74">
        <v>1869843.75</v>
      </c>
      <c r="G74">
        <v>2000000</v>
      </c>
      <c r="H74">
        <v>2000000</v>
      </c>
    </row>
    <row r="75" spans="1:9" x14ac:dyDescent="0.25">
      <c r="A75" t="s">
        <v>700</v>
      </c>
      <c r="B75">
        <v>2</v>
      </c>
      <c r="C75">
        <v>2</v>
      </c>
      <c r="D75">
        <v>13354297</v>
      </c>
      <c r="G75">
        <v>7000000</v>
      </c>
      <c r="H75">
        <v>7000000</v>
      </c>
    </row>
    <row r="76" spans="1:9" x14ac:dyDescent="0.25">
      <c r="A76" t="s">
        <v>414</v>
      </c>
      <c r="B76">
        <v>1</v>
      </c>
      <c r="C76">
        <v>1</v>
      </c>
      <c r="D76">
        <v>2224511.71875</v>
      </c>
      <c r="G76">
        <v>2500000</v>
      </c>
      <c r="H76">
        <v>2500000</v>
      </c>
    </row>
    <row r="77" spans="1:9" x14ac:dyDescent="0.25">
      <c r="A77" t="s">
        <v>679</v>
      </c>
      <c r="B77">
        <v>4</v>
      </c>
      <c r="C77">
        <v>4</v>
      </c>
      <c r="D77">
        <v>93173439.375</v>
      </c>
      <c r="G77">
        <v>17500000</v>
      </c>
      <c r="H77">
        <v>17500000</v>
      </c>
    </row>
    <row r="78" spans="1:9" x14ac:dyDescent="0.25">
      <c r="A78" t="s">
        <v>1093</v>
      </c>
      <c r="B78">
        <v>1</v>
      </c>
      <c r="C78">
        <v>1</v>
      </c>
      <c r="D78">
        <v>4259603.125</v>
      </c>
      <c r="G78">
        <v>4280000</v>
      </c>
      <c r="H78">
        <v>4280000</v>
      </c>
    </row>
    <row r="79" spans="1:9" x14ac:dyDescent="0.25">
      <c r="A79" t="s">
        <v>1416</v>
      </c>
      <c r="B79">
        <v>1</v>
      </c>
      <c r="C79">
        <v>1</v>
      </c>
      <c r="D79">
        <v>49917968.75</v>
      </c>
      <c r="G79">
        <v>50000000</v>
      </c>
      <c r="H79">
        <v>50000000</v>
      </c>
    </row>
    <row r="80" spans="1:9" x14ac:dyDescent="0.25">
      <c r="A80" t="s">
        <v>175</v>
      </c>
      <c r="B80">
        <v>1</v>
      </c>
      <c r="C80">
        <v>1</v>
      </c>
      <c r="D80">
        <v>2369824.21875</v>
      </c>
      <c r="G80">
        <v>2500000</v>
      </c>
      <c r="H80">
        <v>2500000</v>
      </c>
    </row>
    <row r="81" spans="1:24" x14ac:dyDescent="0.25">
      <c r="A81" t="s">
        <v>813</v>
      </c>
      <c r="B81">
        <v>1</v>
      </c>
      <c r="C81">
        <v>1</v>
      </c>
      <c r="D81">
        <v>2262402.34375</v>
      </c>
      <c r="G81">
        <v>2500000</v>
      </c>
      <c r="H81">
        <v>2500000</v>
      </c>
    </row>
    <row r="82" spans="1:24" x14ac:dyDescent="0.25">
      <c r="A82" t="s">
        <v>1393</v>
      </c>
      <c r="B82">
        <v>1</v>
      </c>
      <c r="C82">
        <v>1</v>
      </c>
      <c r="D82">
        <v>7530312.5</v>
      </c>
      <c r="G82">
        <v>8000000</v>
      </c>
      <c r="H82">
        <v>8000000</v>
      </c>
    </row>
    <row r="83" spans="1:24" x14ac:dyDescent="0.25">
      <c r="A83" t="s">
        <v>463</v>
      </c>
      <c r="B83">
        <v>1</v>
      </c>
      <c r="C83">
        <v>1</v>
      </c>
      <c r="D83">
        <v>4946679.6875</v>
      </c>
      <c r="G83">
        <v>5000000</v>
      </c>
      <c r="H83">
        <v>5000000</v>
      </c>
    </row>
    <row r="84" spans="1:24" x14ac:dyDescent="0.25">
      <c r="A84" t="s">
        <v>441</v>
      </c>
      <c r="B84">
        <v>1</v>
      </c>
      <c r="C84">
        <v>1</v>
      </c>
      <c r="D84">
        <v>9886718.75</v>
      </c>
      <c r="G84">
        <v>10000000</v>
      </c>
      <c r="H84">
        <v>10000000</v>
      </c>
    </row>
    <row r="88" spans="1:24" x14ac:dyDescent="0.25">
      <c r="A88" s="1" t="s">
        <v>85</v>
      </c>
    </row>
    <row r="89" spans="1:24" x14ac:dyDescent="0.25">
      <c r="A89" s="1" t="s">
        <v>13</v>
      </c>
      <c r="B89" s="1" t="s">
        <v>86</v>
      </c>
      <c r="C89" s="1" t="s">
        <v>87</v>
      </c>
      <c r="D89" s="1" t="s">
        <v>88</v>
      </c>
      <c r="E89" s="1" t="s">
        <v>89</v>
      </c>
      <c r="F89" s="1" t="s">
        <v>90</v>
      </c>
      <c r="G89" s="1" t="s">
        <v>91</v>
      </c>
    </row>
    <row r="93" spans="1:24" x14ac:dyDescent="0.25">
      <c r="A93" s="1" t="s">
        <v>92</v>
      </c>
    </row>
    <row r="94" spans="1:24" x14ac:dyDescent="0.25">
      <c r="A94" s="1" t="s">
        <v>13</v>
      </c>
      <c r="B94" s="1" t="s">
        <v>93</v>
      </c>
      <c r="C94" s="1" t="s">
        <v>94</v>
      </c>
      <c r="D94" s="1" t="s">
        <v>95</v>
      </c>
      <c r="E94" s="1" t="s">
        <v>96</v>
      </c>
      <c r="F94" s="1" t="s">
        <v>97</v>
      </c>
      <c r="G94" s="1" t="s">
        <v>98</v>
      </c>
      <c r="H94" s="1" t="s">
        <v>99</v>
      </c>
      <c r="I94" s="1" t="s">
        <v>100</v>
      </c>
      <c r="J94" s="1" t="s">
        <v>101</v>
      </c>
      <c r="K94" s="1" t="s">
        <v>102</v>
      </c>
      <c r="L94" s="1" t="s">
        <v>103</v>
      </c>
      <c r="M94" s="1" t="s">
        <v>104</v>
      </c>
      <c r="N94" s="1" t="s">
        <v>105</v>
      </c>
      <c r="O94" s="1" t="s">
        <v>106</v>
      </c>
      <c r="P94" s="1" t="s">
        <v>107</v>
      </c>
      <c r="Q94" s="1" t="s">
        <v>108</v>
      </c>
      <c r="R94" s="1" t="s">
        <v>109</v>
      </c>
      <c r="S94" s="1" t="s">
        <v>110</v>
      </c>
      <c r="T94" s="1" t="s">
        <v>111</v>
      </c>
      <c r="U94" s="1" t="s">
        <v>112</v>
      </c>
      <c r="V94" s="1" t="s">
        <v>113</v>
      </c>
      <c r="W94" s="1" t="s">
        <v>114</v>
      </c>
      <c r="X94" s="1" t="s">
        <v>115</v>
      </c>
    </row>
    <row r="98" spans="1:5" x14ac:dyDescent="0.25">
      <c r="A98" s="1" t="s">
        <v>116</v>
      </c>
    </row>
    <row r="99" spans="1:5" x14ac:dyDescent="0.25">
      <c r="A99" s="1" t="s">
        <v>13</v>
      </c>
      <c r="B99" s="1" t="s">
        <v>117</v>
      </c>
      <c r="C99" s="1" t="s">
        <v>118</v>
      </c>
      <c r="D99" s="1" t="s">
        <v>119</v>
      </c>
      <c r="E99" s="1" t="s">
        <v>120</v>
      </c>
    </row>
    <row r="104" spans="1:5" x14ac:dyDescent="0.25">
      <c r="A104" s="1" t="s">
        <v>121</v>
      </c>
    </row>
    <row r="105" spans="1:5" x14ac:dyDescent="0.25">
      <c r="A105" t="s">
        <v>122</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3"/>
  <sheetViews>
    <sheetView workbookViewId="0">
      <selection activeCell="D27" sqref="A22:D27"/>
    </sheetView>
  </sheetViews>
  <sheetFormatPr defaultRowHeight="15" x14ac:dyDescent="0.25"/>
  <cols>
    <col min="1" max="1" width="23.85546875" customWidth="1"/>
    <col min="2" max="2" width="51.28515625" bestFit="1" customWidth="1"/>
    <col min="4" max="4" width="13.7109375" customWidth="1"/>
    <col min="7" max="7" width="34.7109375" customWidth="1"/>
    <col min="8" max="8" width="15.5703125" customWidth="1"/>
  </cols>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20180926</v>
      </c>
      <c r="E3">
        <v>0</v>
      </c>
      <c r="F3" t="s">
        <v>11</v>
      </c>
      <c r="G3" t="s">
        <v>11</v>
      </c>
    </row>
    <row r="6" spans="1:7" x14ac:dyDescent="0.25">
      <c r="A6" s="1" t="s">
        <v>12</v>
      </c>
    </row>
    <row r="7" spans="1:7" x14ac:dyDescent="0.25">
      <c r="A7" s="1" t="s">
        <v>13</v>
      </c>
      <c r="B7" s="1" t="s">
        <v>14</v>
      </c>
      <c r="C7" s="1" t="s">
        <v>15</v>
      </c>
      <c r="D7" s="1" t="s">
        <v>16</v>
      </c>
    </row>
    <row r="8" spans="1:7" x14ac:dyDescent="0.25">
      <c r="A8" t="s">
        <v>31</v>
      </c>
      <c r="C8" t="s">
        <v>36</v>
      </c>
      <c r="D8" t="s">
        <v>38</v>
      </c>
    </row>
    <row r="9" spans="1:7" x14ac:dyDescent="0.25">
      <c r="A9" t="s">
        <v>1436</v>
      </c>
      <c r="C9" t="s">
        <v>36</v>
      </c>
      <c r="D9" t="s">
        <v>38</v>
      </c>
    </row>
    <row r="10" spans="1:7" x14ac:dyDescent="0.25">
      <c r="A10" t="s">
        <v>392</v>
      </c>
      <c r="C10" t="s">
        <v>36</v>
      </c>
      <c r="D10" t="s">
        <v>38</v>
      </c>
    </row>
    <row r="11" spans="1:7" x14ac:dyDescent="0.25">
      <c r="A11" t="s">
        <v>1437</v>
      </c>
      <c r="C11" t="s">
        <v>36</v>
      </c>
      <c r="D11" t="s">
        <v>38</v>
      </c>
    </row>
    <row r="12" spans="1:7" x14ac:dyDescent="0.25">
      <c r="A12" t="s">
        <v>1438</v>
      </c>
      <c r="C12" t="s">
        <v>36</v>
      </c>
      <c r="D12" t="s">
        <v>38</v>
      </c>
    </row>
    <row r="13" spans="1:7" x14ac:dyDescent="0.25">
      <c r="A13" t="s">
        <v>1439</v>
      </c>
      <c r="C13" t="s">
        <v>37</v>
      </c>
      <c r="D13" t="s">
        <v>38</v>
      </c>
    </row>
    <row r="14" spans="1:7" x14ac:dyDescent="0.25">
      <c r="A14" t="s">
        <v>186</v>
      </c>
      <c r="C14" t="s">
        <v>36</v>
      </c>
      <c r="D14" t="s">
        <v>38</v>
      </c>
    </row>
    <row r="15" spans="1:7" x14ac:dyDescent="0.25">
      <c r="A15" t="s">
        <v>33</v>
      </c>
      <c r="C15" t="s">
        <v>36</v>
      </c>
      <c r="D15" t="s">
        <v>38</v>
      </c>
    </row>
    <row r="16" spans="1:7" x14ac:dyDescent="0.25">
      <c r="A16" t="s">
        <v>1440</v>
      </c>
      <c r="C16" t="s">
        <v>37</v>
      </c>
      <c r="D16" t="s">
        <v>38</v>
      </c>
    </row>
    <row r="17" spans="1:12" x14ac:dyDescent="0.25">
      <c r="A17" t="s">
        <v>1441</v>
      </c>
      <c r="C17" t="s">
        <v>37</v>
      </c>
      <c r="D17" t="s">
        <v>38</v>
      </c>
    </row>
    <row r="18" spans="1:12" x14ac:dyDescent="0.25">
      <c r="A18" t="s">
        <v>1442</v>
      </c>
      <c r="C18" t="s">
        <v>37</v>
      </c>
      <c r="D18" t="s">
        <v>38</v>
      </c>
    </row>
    <row r="19" spans="1:12" x14ac:dyDescent="0.25">
      <c r="A19" t="s">
        <v>414</v>
      </c>
      <c r="C19" t="s">
        <v>36</v>
      </c>
      <c r="D19" t="s">
        <v>38</v>
      </c>
    </row>
    <row r="20" spans="1:12" x14ac:dyDescent="0.25">
      <c r="A20" t="s">
        <v>610</v>
      </c>
      <c r="C20" t="s">
        <v>36</v>
      </c>
      <c r="D20" t="s">
        <v>38</v>
      </c>
    </row>
    <row r="21" spans="1:12" x14ac:dyDescent="0.25">
      <c r="A21" t="s">
        <v>956</v>
      </c>
      <c r="C21" t="s">
        <v>36</v>
      </c>
      <c r="D21" t="s">
        <v>38</v>
      </c>
    </row>
    <row r="22" spans="1:12" x14ac:dyDescent="0.25">
      <c r="A22" s="3" t="s">
        <v>679</v>
      </c>
      <c r="B22" s="3"/>
      <c r="C22" s="3" t="s">
        <v>36</v>
      </c>
      <c r="D22" s="3" t="s">
        <v>38</v>
      </c>
    </row>
    <row r="23" spans="1:12" x14ac:dyDescent="0.25">
      <c r="A23" s="3" t="s">
        <v>1093</v>
      </c>
      <c r="B23" s="3"/>
      <c r="C23" s="3" t="s">
        <v>36</v>
      </c>
      <c r="D23" s="3" t="s">
        <v>38</v>
      </c>
    </row>
    <row r="24" spans="1:12" x14ac:dyDescent="0.25">
      <c r="A24" s="3" t="s">
        <v>940</v>
      </c>
      <c r="B24" s="3"/>
      <c r="C24" s="3" t="s">
        <v>36</v>
      </c>
      <c r="D24" s="3" t="s">
        <v>38</v>
      </c>
    </row>
    <row r="25" spans="1:12" x14ac:dyDescent="0.25">
      <c r="A25" s="3" t="s">
        <v>1507</v>
      </c>
      <c r="B25" s="3"/>
      <c r="C25" s="3" t="s">
        <v>37</v>
      </c>
      <c r="D25" s="3" t="s">
        <v>38</v>
      </c>
    </row>
    <row r="26" spans="1:12" x14ac:dyDescent="0.25">
      <c r="A26" s="5" t="s">
        <v>1508</v>
      </c>
      <c r="B26" s="3"/>
      <c r="C26" s="3" t="s">
        <v>37</v>
      </c>
      <c r="D26" s="3" t="s">
        <v>38</v>
      </c>
    </row>
    <row r="27" spans="1:12" x14ac:dyDescent="0.25">
      <c r="A27" s="5" t="s">
        <v>1509</v>
      </c>
      <c r="B27" s="3"/>
      <c r="C27" s="3" t="s">
        <v>37</v>
      </c>
      <c r="D27" s="3" t="s">
        <v>38</v>
      </c>
    </row>
    <row r="31" spans="1:12" x14ac:dyDescent="0.25">
      <c r="A31" s="1" t="s">
        <v>39</v>
      </c>
    </row>
    <row r="32" spans="1:12" x14ac:dyDescent="0.25">
      <c r="A32" s="1" t="s">
        <v>13</v>
      </c>
      <c r="B32" s="1" t="s">
        <v>40</v>
      </c>
      <c r="C32" s="1" t="s">
        <v>41</v>
      </c>
      <c r="D32" s="1" t="s">
        <v>42</v>
      </c>
      <c r="E32" s="1" t="s">
        <v>43</v>
      </c>
      <c r="F32" s="1" t="s">
        <v>44</v>
      </c>
      <c r="G32" s="1" t="s">
        <v>45</v>
      </c>
      <c r="H32" s="1" t="s">
        <v>46</v>
      </c>
      <c r="I32" s="1" t="s">
        <v>47</v>
      </c>
      <c r="J32" s="1" t="s">
        <v>48</v>
      </c>
      <c r="K32" s="1" t="s">
        <v>49</v>
      </c>
      <c r="L32" s="1" t="s">
        <v>50</v>
      </c>
    </row>
    <row r="33" spans="1:12" x14ac:dyDescent="0.25">
      <c r="A33" t="s">
        <v>414</v>
      </c>
      <c r="B33" t="s">
        <v>1443</v>
      </c>
      <c r="C33">
        <v>1</v>
      </c>
      <c r="F33">
        <v>89.066406000000001</v>
      </c>
      <c r="G33" t="s">
        <v>1446</v>
      </c>
      <c r="H33" s="2">
        <v>2226660</v>
      </c>
      <c r="I33" t="s">
        <v>63</v>
      </c>
      <c r="J33" t="s">
        <v>64</v>
      </c>
      <c r="K33" t="s">
        <v>65</v>
      </c>
      <c r="L33">
        <v>89.070300000000003</v>
      </c>
    </row>
    <row r="34" spans="1:12" x14ac:dyDescent="0.25">
      <c r="A34" t="s">
        <v>186</v>
      </c>
      <c r="B34" t="s">
        <v>1444</v>
      </c>
      <c r="C34">
        <v>1</v>
      </c>
      <c r="F34">
        <v>94.753906000000001</v>
      </c>
      <c r="G34" t="s">
        <v>1447</v>
      </c>
      <c r="H34" s="2">
        <v>2842617</v>
      </c>
      <c r="I34" t="s">
        <v>63</v>
      </c>
      <c r="J34" t="s">
        <v>64</v>
      </c>
      <c r="K34" t="s">
        <v>65</v>
      </c>
      <c r="L34">
        <v>94.757800000000003</v>
      </c>
    </row>
    <row r="35" spans="1:12" x14ac:dyDescent="0.25">
      <c r="A35" t="s">
        <v>392</v>
      </c>
      <c r="B35" t="s">
        <v>1445</v>
      </c>
      <c r="C35">
        <v>1</v>
      </c>
      <c r="F35">
        <v>95.773437999999999</v>
      </c>
      <c r="G35" t="s">
        <v>1448</v>
      </c>
      <c r="H35" s="2">
        <v>4788671</v>
      </c>
      <c r="I35" t="s">
        <v>63</v>
      </c>
      <c r="J35" t="s">
        <v>64</v>
      </c>
      <c r="K35" t="s">
        <v>65</v>
      </c>
      <c r="L35">
        <v>95.773399999999995</v>
      </c>
    </row>
    <row r="36" spans="1:12" x14ac:dyDescent="0.25">
      <c r="A36" t="s">
        <v>610</v>
      </c>
      <c r="B36" t="s">
        <v>1443</v>
      </c>
      <c r="C36">
        <v>1</v>
      </c>
      <c r="F36">
        <v>95.628906000000001</v>
      </c>
      <c r="G36" t="s">
        <v>1449</v>
      </c>
      <c r="H36" s="2">
        <v>2390722</v>
      </c>
      <c r="I36" t="s">
        <v>63</v>
      </c>
      <c r="J36" t="s">
        <v>64</v>
      </c>
      <c r="K36" t="s">
        <v>65</v>
      </c>
      <c r="L36">
        <v>95.628900000000002</v>
      </c>
    </row>
    <row r="37" spans="1:12" x14ac:dyDescent="0.25">
      <c r="A37" t="s">
        <v>679</v>
      </c>
      <c r="B37" t="s">
        <v>1445</v>
      </c>
      <c r="C37">
        <v>1</v>
      </c>
      <c r="F37">
        <v>98.222656000000001</v>
      </c>
      <c r="G37" t="s">
        <v>1450</v>
      </c>
      <c r="H37" s="2">
        <v>8840039</v>
      </c>
      <c r="I37" t="s">
        <v>63</v>
      </c>
      <c r="J37" t="s">
        <v>64</v>
      </c>
      <c r="K37" t="s">
        <v>65</v>
      </c>
      <c r="L37">
        <v>98.210949999999997</v>
      </c>
    </row>
    <row r="38" spans="1:12" x14ac:dyDescent="0.25">
      <c r="A38" t="s">
        <v>679</v>
      </c>
      <c r="B38" t="s">
        <v>1443</v>
      </c>
      <c r="C38">
        <v>1</v>
      </c>
      <c r="F38">
        <v>98.332031000000001</v>
      </c>
      <c r="G38" t="s">
        <v>1451</v>
      </c>
      <c r="H38" s="2">
        <v>4916601</v>
      </c>
      <c r="I38" t="s">
        <v>63</v>
      </c>
      <c r="J38" t="s">
        <v>64</v>
      </c>
      <c r="K38" t="s">
        <v>65</v>
      </c>
      <c r="L38">
        <v>98.335949999999997</v>
      </c>
    </row>
    <row r="39" spans="1:12" x14ac:dyDescent="0.25">
      <c r="A39" t="s">
        <v>956</v>
      </c>
      <c r="B39" t="s">
        <v>1443</v>
      </c>
      <c r="C39">
        <v>1</v>
      </c>
      <c r="F39">
        <v>98.261718999999999</v>
      </c>
      <c r="G39" t="s">
        <v>1452</v>
      </c>
      <c r="H39" s="2">
        <v>2166670</v>
      </c>
      <c r="I39" t="s">
        <v>63</v>
      </c>
      <c r="J39" t="s">
        <v>64</v>
      </c>
      <c r="K39" t="s">
        <v>65</v>
      </c>
      <c r="L39">
        <v>98.257800000000003</v>
      </c>
    </row>
    <row r="40" spans="1:12" x14ac:dyDescent="0.25">
      <c r="A40" t="s">
        <v>1439</v>
      </c>
      <c r="B40" t="s">
        <v>1444</v>
      </c>
      <c r="C40">
        <v>1</v>
      </c>
      <c r="F40">
        <v>3.113</v>
      </c>
      <c r="G40" t="s">
        <v>1453</v>
      </c>
      <c r="H40" s="2">
        <v>40000</v>
      </c>
      <c r="I40" t="s">
        <v>63</v>
      </c>
      <c r="J40" t="s">
        <v>64</v>
      </c>
      <c r="K40" t="s">
        <v>65</v>
      </c>
      <c r="L40">
        <v>3.1305999999999998</v>
      </c>
    </row>
    <row r="41" spans="1:12" x14ac:dyDescent="0.25">
      <c r="A41" s="3" t="s">
        <v>1440</v>
      </c>
      <c r="B41" s="3" t="s">
        <v>1444</v>
      </c>
      <c r="C41" s="3">
        <v>1</v>
      </c>
      <c r="D41" s="3"/>
      <c r="E41" s="3"/>
      <c r="F41" s="3">
        <v>2.238</v>
      </c>
      <c r="G41" s="3" t="s">
        <v>1454</v>
      </c>
      <c r="H41" s="4">
        <v>131000</v>
      </c>
      <c r="I41" s="3" t="s">
        <v>63</v>
      </c>
      <c r="J41" s="3" t="s">
        <v>64</v>
      </c>
      <c r="K41" s="3" t="s">
        <v>65</v>
      </c>
      <c r="L41" s="3">
        <v>3.2178</v>
      </c>
    </row>
    <row r="42" spans="1:12" x14ac:dyDescent="0.25">
      <c r="A42" s="3" t="s">
        <v>1442</v>
      </c>
      <c r="B42" s="3" t="s">
        <v>1444</v>
      </c>
      <c r="C42" s="3">
        <v>1</v>
      </c>
      <c r="D42" s="3"/>
      <c r="E42" s="3"/>
      <c r="F42" s="3">
        <v>2.4649999999999999</v>
      </c>
      <c r="G42" s="3" t="s">
        <v>1454</v>
      </c>
      <c r="H42" s="4">
        <v>137000</v>
      </c>
      <c r="I42" s="3" t="s">
        <v>63</v>
      </c>
      <c r="J42" s="3" t="s">
        <v>64</v>
      </c>
      <c r="K42" s="3" t="s">
        <v>65</v>
      </c>
      <c r="L42" s="3">
        <v>3.1576</v>
      </c>
    </row>
    <row r="43" spans="1:12" x14ac:dyDescent="0.25">
      <c r="A43" s="3" t="s">
        <v>1441</v>
      </c>
      <c r="B43" s="3" t="s">
        <v>1444</v>
      </c>
      <c r="C43" s="3">
        <v>1</v>
      </c>
      <c r="D43" s="3"/>
      <c r="E43" s="3"/>
      <c r="F43" s="3">
        <v>2.3439999999999999</v>
      </c>
      <c r="G43" s="3" t="s">
        <v>1454</v>
      </c>
      <c r="H43" s="4">
        <v>268000</v>
      </c>
      <c r="I43" s="3" t="s">
        <v>63</v>
      </c>
      <c r="J43" s="3" t="s">
        <v>64</v>
      </c>
      <c r="K43" s="3" t="s">
        <v>65</v>
      </c>
      <c r="L43" s="3">
        <v>3.2155999999999998</v>
      </c>
    </row>
    <row r="44" spans="1:12" x14ac:dyDescent="0.25">
      <c r="A44" s="3" t="s">
        <v>1442</v>
      </c>
      <c r="B44" s="3" t="s">
        <v>1444</v>
      </c>
      <c r="C44" s="3">
        <v>1</v>
      </c>
      <c r="D44" s="3"/>
      <c r="E44" s="3"/>
      <c r="F44" s="3">
        <v>2.5049999999999999</v>
      </c>
      <c r="G44" s="3" t="s">
        <v>1455</v>
      </c>
      <c r="H44" s="4">
        <v>136850</v>
      </c>
      <c r="I44" s="3" t="s">
        <v>63</v>
      </c>
      <c r="J44" s="3" t="s">
        <v>64</v>
      </c>
      <c r="K44" s="3" t="s">
        <v>65</v>
      </c>
      <c r="L44" s="3">
        <v>3.1576</v>
      </c>
    </row>
    <row r="45" spans="1:12" x14ac:dyDescent="0.25">
      <c r="A45" s="3" t="s">
        <v>1440</v>
      </c>
      <c r="B45" s="3" t="s">
        <v>1444</v>
      </c>
      <c r="C45" s="3">
        <v>1</v>
      </c>
      <c r="D45" s="3"/>
      <c r="E45" s="3"/>
      <c r="F45" s="3">
        <v>2.27</v>
      </c>
      <c r="G45" s="3" t="s">
        <v>1455</v>
      </c>
      <c r="H45" s="4">
        <v>131400</v>
      </c>
      <c r="I45" s="3" t="s">
        <v>63</v>
      </c>
      <c r="J45" s="3" t="s">
        <v>64</v>
      </c>
      <c r="K45" s="3" t="s">
        <v>65</v>
      </c>
      <c r="L45" s="3">
        <v>3.2178</v>
      </c>
    </row>
    <row r="46" spans="1:12" x14ac:dyDescent="0.25">
      <c r="A46" s="3" t="s">
        <v>1441</v>
      </c>
      <c r="B46" s="3" t="s">
        <v>1444</v>
      </c>
      <c r="C46" s="3">
        <v>1</v>
      </c>
      <c r="D46" s="3"/>
      <c r="E46" s="3"/>
      <c r="F46" s="3">
        <v>2.3875000000000002</v>
      </c>
      <c r="G46" s="3" t="s">
        <v>1455</v>
      </c>
      <c r="H46" s="4">
        <v>268050</v>
      </c>
      <c r="I46" s="3" t="s">
        <v>63</v>
      </c>
      <c r="J46" s="3" t="s">
        <v>64</v>
      </c>
      <c r="K46" s="3" t="s">
        <v>65</v>
      </c>
      <c r="L46" s="3">
        <v>3.2155999999999998</v>
      </c>
    </row>
    <row r="47" spans="1:12" x14ac:dyDescent="0.25">
      <c r="A47" s="3" t="s">
        <v>1438</v>
      </c>
      <c r="B47" s="3" t="s">
        <v>1445</v>
      </c>
      <c r="C47" s="3">
        <v>1</v>
      </c>
      <c r="D47" s="3"/>
      <c r="E47" s="3"/>
      <c r="F47" s="3">
        <v>95.925781000000001</v>
      </c>
      <c r="G47" s="3" t="s">
        <v>1456</v>
      </c>
      <c r="H47" s="4">
        <v>95925</v>
      </c>
      <c r="I47" s="3" t="s">
        <v>63</v>
      </c>
      <c r="J47" s="3" t="s">
        <v>64</v>
      </c>
      <c r="K47" s="3" t="s">
        <v>65</v>
      </c>
      <c r="L47" s="3">
        <v>95.917950000000005</v>
      </c>
    </row>
    <row r="48" spans="1:12" x14ac:dyDescent="0.25">
      <c r="A48" s="3" t="s">
        <v>33</v>
      </c>
      <c r="B48" s="3" t="s">
        <v>1444</v>
      </c>
      <c r="C48" s="3">
        <v>1</v>
      </c>
      <c r="D48" s="3"/>
      <c r="E48" s="3"/>
      <c r="F48" s="3">
        <v>120.5</v>
      </c>
      <c r="G48" s="3" t="s">
        <v>1457</v>
      </c>
      <c r="H48" s="4">
        <v>60250</v>
      </c>
      <c r="I48" s="3" t="s">
        <v>63</v>
      </c>
      <c r="J48" s="3" t="s">
        <v>64</v>
      </c>
      <c r="K48" s="3" t="s">
        <v>65</v>
      </c>
      <c r="L48" s="3">
        <v>120.49215</v>
      </c>
    </row>
    <row r="49" spans="1:12" x14ac:dyDescent="0.25">
      <c r="A49" s="3" t="s">
        <v>1437</v>
      </c>
      <c r="B49" s="3" t="s">
        <v>1445</v>
      </c>
      <c r="C49" s="3">
        <v>1</v>
      </c>
      <c r="D49" s="3"/>
      <c r="E49" s="3"/>
      <c r="F49" s="3">
        <v>97.105468999999999</v>
      </c>
      <c r="G49" s="3" t="s">
        <v>1458</v>
      </c>
      <c r="H49" s="4">
        <v>97105</v>
      </c>
      <c r="I49" s="3" t="s">
        <v>63</v>
      </c>
      <c r="J49" s="3" t="s">
        <v>64</v>
      </c>
      <c r="K49" s="3" t="s">
        <v>65</v>
      </c>
      <c r="L49" s="3">
        <v>97.113299999999995</v>
      </c>
    </row>
    <row r="50" spans="1:12" x14ac:dyDescent="0.25">
      <c r="A50" s="3" t="s">
        <v>1507</v>
      </c>
      <c r="B50" s="3" t="s">
        <v>1443</v>
      </c>
      <c r="C50" s="3">
        <v>1</v>
      </c>
      <c r="D50" s="3"/>
      <c r="E50" s="3"/>
      <c r="F50" s="3">
        <v>3.2068409999999998</v>
      </c>
      <c r="G50" s="3" t="s">
        <v>1511</v>
      </c>
      <c r="H50" s="4">
        <v>700000</v>
      </c>
      <c r="I50" s="3" t="s">
        <v>63</v>
      </c>
      <c r="J50" s="3" t="s">
        <v>64</v>
      </c>
      <c r="K50" s="3" t="s">
        <v>65</v>
      </c>
      <c r="L50" s="3">
        <v>3.2068409999999998</v>
      </c>
    </row>
    <row r="51" spans="1:12" x14ac:dyDescent="0.25">
      <c r="A51" s="5" t="s">
        <v>1508</v>
      </c>
      <c r="B51" s="3" t="s">
        <v>1443</v>
      </c>
      <c r="C51" s="3">
        <v>1</v>
      </c>
      <c r="D51" s="3"/>
      <c r="E51" s="3"/>
      <c r="F51" s="3">
        <v>3.143732</v>
      </c>
      <c r="G51" s="3" t="s">
        <v>1510</v>
      </c>
      <c r="H51" s="4">
        <f>360*1000</f>
        <v>360000</v>
      </c>
      <c r="I51" s="3" t="s">
        <v>63</v>
      </c>
      <c r="J51" s="3" t="s">
        <v>64</v>
      </c>
      <c r="K51" s="3" t="s">
        <v>65</v>
      </c>
      <c r="L51" s="3">
        <v>3.143732</v>
      </c>
    </row>
    <row r="52" spans="1:12" x14ac:dyDescent="0.25">
      <c r="A52" s="5" t="s">
        <v>1509</v>
      </c>
      <c r="B52" s="3" t="s">
        <v>1443</v>
      </c>
      <c r="C52" s="3">
        <v>1</v>
      </c>
      <c r="D52" s="3"/>
      <c r="E52" s="3"/>
      <c r="F52" s="3">
        <v>3.2217359999999999</v>
      </c>
      <c r="G52" s="3" t="s">
        <v>1512</v>
      </c>
      <c r="H52" s="4">
        <f>1000*342</f>
        <v>342000</v>
      </c>
      <c r="I52" s="3" t="s">
        <v>63</v>
      </c>
      <c r="J52" s="3" t="s">
        <v>64</v>
      </c>
      <c r="K52" s="3" t="s">
        <v>65</v>
      </c>
      <c r="L52" s="3">
        <v>3.2217359999999999</v>
      </c>
    </row>
    <row r="55" spans="1:12" x14ac:dyDescent="0.25">
      <c r="A55" s="1" t="s">
        <v>66</v>
      </c>
    </row>
    <row r="56" spans="1:12" x14ac:dyDescent="0.25">
      <c r="A56" s="1" t="s">
        <v>13</v>
      </c>
      <c r="B56" s="1" t="s">
        <v>67</v>
      </c>
      <c r="C56" s="1" t="s">
        <v>68</v>
      </c>
      <c r="D56" s="1" t="s">
        <v>69</v>
      </c>
      <c r="E56" s="1" t="s">
        <v>70</v>
      </c>
    </row>
    <row r="57" spans="1:12" x14ac:dyDescent="0.25">
      <c r="A57" t="s">
        <v>1440</v>
      </c>
      <c r="B57">
        <v>2.254</v>
      </c>
      <c r="C57">
        <v>2.2540243902439019</v>
      </c>
    </row>
    <row r="58" spans="1:12" x14ac:dyDescent="0.25">
      <c r="A58" t="s">
        <v>1441</v>
      </c>
      <c r="B58">
        <v>2.3657499999999998</v>
      </c>
      <c r="C58">
        <v>2.365752028728664</v>
      </c>
    </row>
    <row r="59" spans="1:12" x14ac:dyDescent="0.25">
      <c r="A59" t="s">
        <v>1442</v>
      </c>
      <c r="B59">
        <v>2.4849999999999999</v>
      </c>
      <c r="C59">
        <v>2.4849890450976808</v>
      </c>
    </row>
    <row r="60" spans="1:12" x14ac:dyDescent="0.25">
      <c r="A60" t="s">
        <v>679</v>
      </c>
      <c r="B60">
        <v>98.245682724999995</v>
      </c>
      <c r="C60">
        <v>98.231342520775954</v>
      </c>
      <c r="D60">
        <v>98.33203125</v>
      </c>
      <c r="E60">
        <v>98.22265625</v>
      </c>
    </row>
    <row r="61" spans="1:12" x14ac:dyDescent="0.25">
      <c r="A61" t="s">
        <v>940</v>
      </c>
      <c r="B61">
        <v>99.01171875</v>
      </c>
      <c r="C61">
        <v>99.024140110659587</v>
      </c>
      <c r="D61">
        <v>99.03125</v>
      </c>
      <c r="E61">
        <v>98.97265625</v>
      </c>
    </row>
    <row r="62" spans="1:12" x14ac:dyDescent="0.25">
      <c r="A62" t="s">
        <v>1093</v>
      </c>
      <c r="B62">
        <v>99.59375</v>
      </c>
      <c r="C62">
        <v>99.59375</v>
      </c>
    </row>
    <row r="66" spans="1:5" x14ac:dyDescent="0.25">
      <c r="A66" s="1" t="s">
        <v>71</v>
      </c>
    </row>
    <row r="67" spans="1:5" x14ac:dyDescent="0.25">
      <c r="A67" s="1" t="s">
        <v>13</v>
      </c>
      <c r="B67" s="1" t="s">
        <v>72</v>
      </c>
      <c r="C67" s="1" t="s">
        <v>73</v>
      </c>
      <c r="D67" s="1" t="s">
        <v>74</v>
      </c>
      <c r="E67" s="1" t="s">
        <v>75</v>
      </c>
    </row>
    <row r="68" spans="1:5" x14ac:dyDescent="0.25">
      <c r="A68" t="s">
        <v>31</v>
      </c>
      <c r="B68" t="s">
        <v>11</v>
      </c>
      <c r="C68" t="s">
        <v>11</v>
      </c>
      <c r="D68">
        <v>0</v>
      </c>
      <c r="E68">
        <v>0</v>
      </c>
    </row>
    <row r="69" spans="1:5" x14ac:dyDescent="0.25">
      <c r="A69" t="s">
        <v>1436</v>
      </c>
      <c r="B69" t="s">
        <v>11</v>
      </c>
      <c r="C69" t="s">
        <v>11</v>
      </c>
      <c r="D69">
        <v>0</v>
      </c>
      <c r="E69">
        <v>0</v>
      </c>
    </row>
    <row r="70" spans="1:5" x14ac:dyDescent="0.25">
      <c r="A70" t="s">
        <v>392</v>
      </c>
      <c r="B70" t="s">
        <v>11</v>
      </c>
      <c r="C70" t="s">
        <v>11</v>
      </c>
      <c r="D70">
        <v>0</v>
      </c>
      <c r="E70">
        <v>0</v>
      </c>
    </row>
    <row r="71" spans="1:5" x14ac:dyDescent="0.25">
      <c r="A71" t="s">
        <v>1437</v>
      </c>
      <c r="B71" t="s">
        <v>11</v>
      </c>
      <c r="C71" t="s">
        <v>11</v>
      </c>
      <c r="D71">
        <v>0</v>
      </c>
      <c r="E71">
        <v>0</v>
      </c>
    </row>
    <row r="72" spans="1:5" x14ac:dyDescent="0.25">
      <c r="A72" t="s">
        <v>1438</v>
      </c>
      <c r="B72" t="s">
        <v>11</v>
      </c>
      <c r="C72" t="s">
        <v>11</v>
      </c>
      <c r="D72">
        <v>0</v>
      </c>
      <c r="E72">
        <v>0</v>
      </c>
    </row>
    <row r="73" spans="1:5" x14ac:dyDescent="0.25">
      <c r="A73" t="s">
        <v>1439</v>
      </c>
      <c r="B73" t="s">
        <v>11</v>
      </c>
      <c r="C73" t="s">
        <v>11</v>
      </c>
      <c r="D73">
        <v>0</v>
      </c>
      <c r="E73">
        <v>0</v>
      </c>
    </row>
    <row r="74" spans="1:5" x14ac:dyDescent="0.25">
      <c r="A74" t="s">
        <v>186</v>
      </c>
      <c r="B74" t="s">
        <v>11</v>
      </c>
      <c r="C74" t="s">
        <v>11</v>
      </c>
      <c r="D74">
        <v>0</v>
      </c>
      <c r="E74">
        <v>0</v>
      </c>
    </row>
    <row r="75" spans="1:5" x14ac:dyDescent="0.25">
      <c r="A75" t="s">
        <v>33</v>
      </c>
      <c r="B75" t="s">
        <v>11</v>
      </c>
      <c r="C75" t="s">
        <v>11</v>
      </c>
      <c r="D75">
        <v>0</v>
      </c>
      <c r="E75">
        <v>0</v>
      </c>
    </row>
    <row r="76" spans="1:5" x14ac:dyDescent="0.25">
      <c r="A76" t="s">
        <v>1440</v>
      </c>
      <c r="B76" t="s">
        <v>11</v>
      </c>
      <c r="C76" t="s">
        <v>11</v>
      </c>
      <c r="D76">
        <v>0</v>
      </c>
      <c r="E76">
        <v>0</v>
      </c>
    </row>
    <row r="77" spans="1:5" x14ac:dyDescent="0.25">
      <c r="A77" t="s">
        <v>1441</v>
      </c>
      <c r="B77" t="s">
        <v>11</v>
      </c>
      <c r="C77" t="s">
        <v>11</v>
      </c>
      <c r="D77">
        <v>0</v>
      </c>
      <c r="E77">
        <v>0</v>
      </c>
    </row>
    <row r="78" spans="1:5" x14ac:dyDescent="0.25">
      <c r="A78" t="s">
        <v>1442</v>
      </c>
      <c r="B78" t="s">
        <v>11</v>
      </c>
      <c r="C78" t="s">
        <v>11</v>
      </c>
      <c r="D78">
        <v>0</v>
      </c>
      <c r="E78">
        <v>0</v>
      </c>
    </row>
    <row r="79" spans="1:5" x14ac:dyDescent="0.25">
      <c r="A79" t="s">
        <v>414</v>
      </c>
      <c r="B79" t="s">
        <v>11</v>
      </c>
      <c r="C79" t="s">
        <v>11</v>
      </c>
      <c r="D79">
        <v>0</v>
      </c>
      <c r="E79">
        <v>0</v>
      </c>
    </row>
    <row r="80" spans="1:5" x14ac:dyDescent="0.25">
      <c r="A80" t="s">
        <v>610</v>
      </c>
      <c r="B80" t="s">
        <v>11</v>
      </c>
      <c r="C80" t="s">
        <v>11</v>
      </c>
      <c r="D80">
        <v>0</v>
      </c>
      <c r="E80">
        <v>0</v>
      </c>
    </row>
    <row r="81" spans="1:9" x14ac:dyDescent="0.25">
      <c r="A81" t="s">
        <v>956</v>
      </c>
      <c r="B81" t="s">
        <v>11</v>
      </c>
      <c r="C81" t="s">
        <v>11</v>
      </c>
      <c r="D81">
        <v>0</v>
      </c>
      <c r="E81">
        <v>0</v>
      </c>
    </row>
    <row r="82" spans="1:9" x14ac:dyDescent="0.25">
      <c r="A82" s="3" t="s">
        <v>679</v>
      </c>
      <c r="B82" s="3" t="s">
        <v>11</v>
      </c>
      <c r="C82" s="3" t="s">
        <v>11</v>
      </c>
      <c r="D82" s="3">
        <v>0</v>
      </c>
      <c r="E82" s="3">
        <v>0</v>
      </c>
    </row>
    <row r="83" spans="1:9" x14ac:dyDescent="0.25">
      <c r="A83" s="3" t="s">
        <v>1093</v>
      </c>
      <c r="B83" s="3" t="s">
        <v>11</v>
      </c>
      <c r="C83" s="3" t="s">
        <v>11</v>
      </c>
      <c r="D83" s="3">
        <v>0</v>
      </c>
      <c r="E83" s="3">
        <v>0</v>
      </c>
    </row>
    <row r="84" spans="1:9" x14ac:dyDescent="0.25">
      <c r="A84" s="3" t="s">
        <v>940</v>
      </c>
      <c r="B84" s="3" t="s">
        <v>11</v>
      </c>
      <c r="C84" s="3" t="s">
        <v>11</v>
      </c>
      <c r="D84" s="3">
        <v>0</v>
      </c>
      <c r="E84" s="3">
        <v>0</v>
      </c>
    </row>
    <row r="85" spans="1:9" x14ac:dyDescent="0.25">
      <c r="A85" s="3" t="s">
        <v>1507</v>
      </c>
      <c r="B85" s="3" t="s">
        <v>11</v>
      </c>
      <c r="C85" s="3" t="s">
        <v>11</v>
      </c>
      <c r="D85" s="3">
        <v>0</v>
      </c>
      <c r="E85" s="3">
        <v>0</v>
      </c>
    </row>
    <row r="86" spans="1:9" x14ac:dyDescent="0.25">
      <c r="A86" s="5" t="s">
        <v>1508</v>
      </c>
      <c r="B86" s="3" t="s">
        <v>11</v>
      </c>
      <c r="C86" s="3" t="s">
        <v>11</v>
      </c>
      <c r="D86" s="3">
        <v>0</v>
      </c>
      <c r="E86" s="3">
        <v>0</v>
      </c>
    </row>
    <row r="87" spans="1:9" x14ac:dyDescent="0.25">
      <c r="A87" s="5" t="s">
        <v>1509</v>
      </c>
      <c r="B87" s="3" t="s">
        <v>11</v>
      </c>
      <c r="C87" s="3" t="s">
        <v>11</v>
      </c>
      <c r="D87" s="3">
        <v>0</v>
      </c>
      <c r="E87" s="3">
        <v>0</v>
      </c>
    </row>
    <row r="91" spans="1:9" x14ac:dyDescent="0.25">
      <c r="A91" s="1" t="s">
        <v>76</v>
      </c>
    </row>
    <row r="92" spans="1:9" x14ac:dyDescent="0.25">
      <c r="A92" s="1" t="s">
        <v>13</v>
      </c>
      <c r="B92" s="1" t="s">
        <v>77</v>
      </c>
      <c r="C92" s="1" t="s">
        <v>78</v>
      </c>
      <c r="D92" s="1" t="s">
        <v>79</v>
      </c>
      <c r="E92" s="1" t="s">
        <v>80</v>
      </c>
      <c r="F92" s="1" t="s">
        <v>81</v>
      </c>
      <c r="G92" s="1" t="s">
        <v>82</v>
      </c>
      <c r="H92" s="1" t="s">
        <v>83</v>
      </c>
      <c r="I92" s="1" t="s">
        <v>84</v>
      </c>
    </row>
    <row r="93" spans="1:9" x14ac:dyDescent="0.25">
      <c r="A93" t="s">
        <v>1440</v>
      </c>
      <c r="B93">
        <v>2</v>
      </c>
      <c r="C93">
        <v>2</v>
      </c>
      <c r="D93">
        <v>262400</v>
      </c>
      <c r="G93">
        <v>131200</v>
      </c>
      <c r="H93">
        <v>131200</v>
      </c>
    </row>
    <row r="94" spans="1:9" x14ac:dyDescent="0.25">
      <c r="A94" t="s">
        <v>1441</v>
      </c>
      <c r="B94">
        <v>2</v>
      </c>
      <c r="C94">
        <v>2</v>
      </c>
      <c r="D94">
        <v>536050</v>
      </c>
      <c r="G94">
        <v>268025</v>
      </c>
      <c r="H94">
        <v>268025</v>
      </c>
    </row>
    <row r="95" spans="1:9" x14ac:dyDescent="0.25">
      <c r="A95" t="s">
        <v>1439</v>
      </c>
      <c r="B95">
        <v>1</v>
      </c>
      <c r="C95">
        <v>1</v>
      </c>
      <c r="D95">
        <v>40000</v>
      </c>
      <c r="G95">
        <v>40000</v>
      </c>
      <c r="H95">
        <v>40000</v>
      </c>
    </row>
    <row r="96" spans="1:9" x14ac:dyDescent="0.25">
      <c r="A96" t="s">
        <v>1442</v>
      </c>
      <c r="B96">
        <v>2</v>
      </c>
      <c r="C96">
        <v>2</v>
      </c>
      <c r="D96">
        <v>273850</v>
      </c>
      <c r="G96">
        <v>136925</v>
      </c>
      <c r="H96">
        <v>136925</v>
      </c>
    </row>
    <row r="97" spans="1:8" x14ac:dyDescent="0.25">
      <c r="A97" t="s">
        <v>33</v>
      </c>
      <c r="B97">
        <v>1</v>
      </c>
      <c r="C97">
        <v>1</v>
      </c>
      <c r="D97">
        <v>60250</v>
      </c>
      <c r="G97">
        <v>50000</v>
      </c>
      <c r="H97">
        <v>50000</v>
      </c>
    </row>
    <row r="98" spans="1:8" x14ac:dyDescent="0.25">
      <c r="A98" t="s">
        <v>414</v>
      </c>
      <c r="B98">
        <v>1</v>
      </c>
      <c r="C98">
        <v>1</v>
      </c>
      <c r="D98">
        <v>2226660.15625</v>
      </c>
      <c r="G98">
        <v>2500000</v>
      </c>
      <c r="H98">
        <v>2500000</v>
      </c>
    </row>
    <row r="99" spans="1:8" x14ac:dyDescent="0.25">
      <c r="A99" t="s">
        <v>610</v>
      </c>
      <c r="B99">
        <v>1</v>
      </c>
      <c r="C99">
        <v>1</v>
      </c>
      <c r="D99">
        <v>2390722.65625</v>
      </c>
      <c r="G99">
        <v>2500000</v>
      </c>
      <c r="H99">
        <v>2500000</v>
      </c>
    </row>
    <row r="100" spans="1:8" x14ac:dyDescent="0.25">
      <c r="A100" t="s">
        <v>31</v>
      </c>
      <c r="B100">
        <v>1</v>
      </c>
      <c r="C100">
        <v>1</v>
      </c>
      <c r="D100">
        <v>11881875</v>
      </c>
      <c r="G100">
        <v>12000000</v>
      </c>
      <c r="H100">
        <v>12000000</v>
      </c>
    </row>
    <row r="101" spans="1:8" x14ac:dyDescent="0.25">
      <c r="A101" t="s">
        <v>679</v>
      </c>
      <c r="B101">
        <v>10</v>
      </c>
      <c r="C101">
        <v>10</v>
      </c>
      <c r="D101">
        <v>427895728.02049989</v>
      </c>
      <c r="G101">
        <v>20000000</v>
      </c>
      <c r="H101">
        <v>20000000</v>
      </c>
    </row>
    <row r="102" spans="1:8" x14ac:dyDescent="0.25">
      <c r="A102" t="s">
        <v>940</v>
      </c>
      <c r="B102">
        <v>3</v>
      </c>
      <c r="C102">
        <v>3</v>
      </c>
      <c r="D102">
        <v>1292661188.3800001</v>
      </c>
      <c r="G102">
        <v>573500032</v>
      </c>
      <c r="H102">
        <v>573500032</v>
      </c>
    </row>
    <row r="103" spans="1:8" x14ac:dyDescent="0.25">
      <c r="A103" t="s">
        <v>956</v>
      </c>
      <c r="B103">
        <v>1</v>
      </c>
      <c r="C103">
        <v>1</v>
      </c>
      <c r="D103">
        <v>2166670.8984375</v>
      </c>
      <c r="G103">
        <v>2205000</v>
      </c>
      <c r="H103">
        <v>2205000</v>
      </c>
    </row>
    <row r="104" spans="1:8" x14ac:dyDescent="0.25">
      <c r="A104" t="s">
        <v>1093</v>
      </c>
      <c r="B104">
        <v>2</v>
      </c>
      <c r="C104">
        <v>2</v>
      </c>
      <c r="D104">
        <v>917258437.5</v>
      </c>
      <c r="G104">
        <v>460500000</v>
      </c>
      <c r="H104">
        <v>460500000</v>
      </c>
    </row>
    <row r="105" spans="1:8" x14ac:dyDescent="0.25">
      <c r="A105" t="s">
        <v>1436</v>
      </c>
      <c r="B105">
        <v>1</v>
      </c>
      <c r="C105">
        <v>1</v>
      </c>
      <c r="D105">
        <v>155120500</v>
      </c>
      <c r="G105">
        <v>155900000</v>
      </c>
      <c r="H105">
        <v>155900000</v>
      </c>
    </row>
    <row r="106" spans="1:8" x14ac:dyDescent="0.25">
      <c r="A106" t="s">
        <v>1438</v>
      </c>
      <c r="B106">
        <v>1</v>
      </c>
      <c r="C106">
        <v>1</v>
      </c>
      <c r="D106">
        <v>95925.78125</v>
      </c>
      <c r="G106">
        <v>100000</v>
      </c>
      <c r="H106">
        <v>100000</v>
      </c>
    </row>
    <row r="107" spans="1:8" x14ac:dyDescent="0.25">
      <c r="A107" t="s">
        <v>186</v>
      </c>
      <c r="B107">
        <v>1</v>
      </c>
      <c r="C107">
        <v>1</v>
      </c>
      <c r="D107">
        <v>2842617.1875</v>
      </c>
      <c r="G107">
        <v>3000000</v>
      </c>
      <c r="H107">
        <v>3000000</v>
      </c>
    </row>
    <row r="108" spans="1:8" x14ac:dyDescent="0.25">
      <c r="A108" t="s">
        <v>1437</v>
      </c>
      <c r="B108">
        <v>1</v>
      </c>
      <c r="C108">
        <v>1</v>
      </c>
      <c r="D108">
        <v>97105.46875</v>
      </c>
      <c r="G108">
        <v>100000</v>
      </c>
      <c r="H108">
        <v>100000</v>
      </c>
    </row>
    <row r="109" spans="1:8" x14ac:dyDescent="0.25">
      <c r="A109" t="s">
        <v>392</v>
      </c>
      <c r="B109">
        <v>1</v>
      </c>
      <c r="C109">
        <v>1</v>
      </c>
      <c r="D109">
        <v>4788671.875</v>
      </c>
      <c r="G109">
        <v>5000000</v>
      </c>
      <c r="H109">
        <v>5000000</v>
      </c>
    </row>
    <row r="110" spans="1:8" s="3" customFormat="1" x14ac:dyDescent="0.25">
      <c r="A110" s="3" t="s">
        <v>1507</v>
      </c>
      <c r="B110" s="3">
        <v>1</v>
      </c>
      <c r="C110" s="3">
        <v>1</v>
      </c>
      <c r="D110" s="4">
        <v>700000</v>
      </c>
      <c r="G110" s="4">
        <v>700000</v>
      </c>
      <c r="H110" s="4">
        <v>700000</v>
      </c>
    </row>
    <row r="111" spans="1:8" s="3" customFormat="1" x14ac:dyDescent="0.25">
      <c r="A111" s="5" t="s">
        <v>1508</v>
      </c>
      <c r="B111" s="3">
        <v>1</v>
      </c>
      <c r="C111" s="3">
        <v>1</v>
      </c>
      <c r="D111" s="4">
        <f>360*1000</f>
        <v>360000</v>
      </c>
      <c r="G111" s="4">
        <f>360*1000</f>
        <v>360000</v>
      </c>
      <c r="H111" s="4">
        <f>360*1000</f>
        <v>360000</v>
      </c>
    </row>
    <row r="112" spans="1:8" s="3" customFormat="1" x14ac:dyDescent="0.25">
      <c r="A112" s="5" t="s">
        <v>1509</v>
      </c>
      <c r="B112" s="3">
        <v>1</v>
      </c>
      <c r="C112" s="3">
        <v>1</v>
      </c>
      <c r="D112" s="4">
        <f>1000*342</f>
        <v>342000</v>
      </c>
      <c r="G112" s="4">
        <f>1000*342</f>
        <v>342000</v>
      </c>
      <c r="H112" s="4">
        <f>1000*342</f>
        <v>342000</v>
      </c>
    </row>
    <row r="116" spans="1:24" x14ac:dyDescent="0.25">
      <c r="A116" s="1" t="s">
        <v>85</v>
      </c>
    </row>
    <row r="117" spans="1:24" x14ac:dyDescent="0.25">
      <c r="A117" s="1" t="s">
        <v>13</v>
      </c>
      <c r="B117" s="1" t="s">
        <v>86</v>
      </c>
      <c r="C117" s="1" t="s">
        <v>87</v>
      </c>
      <c r="D117" s="1" t="s">
        <v>88</v>
      </c>
      <c r="E117" s="1" t="s">
        <v>89</v>
      </c>
      <c r="F117" s="1" t="s">
        <v>90</v>
      </c>
      <c r="G117" s="1" t="s">
        <v>91</v>
      </c>
    </row>
    <row r="121" spans="1:24" x14ac:dyDescent="0.25">
      <c r="A121" s="1" t="s">
        <v>92</v>
      </c>
    </row>
    <row r="122" spans="1:24" x14ac:dyDescent="0.25">
      <c r="A122" s="1" t="s">
        <v>13</v>
      </c>
      <c r="B122" s="1" t="s">
        <v>93</v>
      </c>
      <c r="C122" s="1" t="s">
        <v>94</v>
      </c>
      <c r="D122" s="1" t="s">
        <v>95</v>
      </c>
      <c r="E122" s="1" t="s">
        <v>96</v>
      </c>
      <c r="F122" s="1" t="s">
        <v>97</v>
      </c>
      <c r="G122" s="1" t="s">
        <v>98</v>
      </c>
      <c r="H122" s="1" t="s">
        <v>99</v>
      </c>
      <c r="I122" s="1" t="s">
        <v>100</v>
      </c>
      <c r="J122" s="1" t="s">
        <v>101</v>
      </c>
      <c r="K122" s="1" t="s">
        <v>102</v>
      </c>
      <c r="L122" s="1" t="s">
        <v>103</v>
      </c>
      <c r="M122" s="1" t="s">
        <v>104</v>
      </c>
      <c r="N122" s="1" t="s">
        <v>105</v>
      </c>
      <c r="O122" s="1" t="s">
        <v>106</v>
      </c>
      <c r="P122" s="1" t="s">
        <v>107</v>
      </c>
      <c r="Q122" s="1" t="s">
        <v>108</v>
      </c>
      <c r="R122" s="1" t="s">
        <v>109</v>
      </c>
      <c r="S122" s="1" t="s">
        <v>110</v>
      </c>
      <c r="T122" s="1" t="s">
        <v>111</v>
      </c>
      <c r="U122" s="1" t="s">
        <v>112</v>
      </c>
      <c r="V122" s="1" t="s">
        <v>113</v>
      </c>
      <c r="W122" s="1" t="s">
        <v>114</v>
      </c>
      <c r="X122" s="1" t="s">
        <v>115</v>
      </c>
    </row>
    <row r="126" spans="1:24" x14ac:dyDescent="0.25">
      <c r="A126" s="1" t="s">
        <v>116</v>
      </c>
    </row>
    <row r="127" spans="1:24" x14ac:dyDescent="0.25">
      <c r="A127" s="1" t="s">
        <v>13</v>
      </c>
      <c r="B127" s="1" t="s">
        <v>117</v>
      </c>
      <c r="C127" s="1" t="s">
        <v>118</v>
      </c>
      <c r="D127" s="1" t="s">
        <v>119</v>
      </c>
      <c r="E127" s="1" t="s">
        <v>120</v>
      </c>
    </row>
    <row r="132" spans="1:1" x14ac:dyDescent="0.25">
      <c r="A132" s="1" t="s">
        <v>121</v>
      </c>
    </row>
    <row r="133" spans="1:1" x14ac:dyDescent="0.25">
      <c r="A133" t="s">
        <v>122</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20180927</v>
      </c>
      <c r="E3">
        <v>0</v>
      </c>
      <c r="F3" t="s">
        <v>11</v>
      </c>
      <c r="G3" t="s">
        <v>11</v>
      </c>
    </row>
    <row r="6" spans="1:7" x14ac:dyDescent="0.25">
      <c r="A6" s="1" t="s">
        <v>12</v>
      </c>
    </row>
    <row r="7" spans="1:7" x14ac:dyDescent="0.25">
      <c r="A7" s="1" t="s">
        <v>13</v>
      </c>
      <c r="B7" s="1" t="s">
        <v>14</v>
      </c>
      <c r="C7" s="1" t="s">
        <v>15</v>
      </c>
      <c r="D7" s="1" t="s">
        <v>16</v>
      </c>
    </row>
    <row r="8" spans="1:7" x14ac:dyDescent="0.25">
      <c r="A8" t="s">
        <v>895</v>
      </c>
      <c r="C8" t="s">
        <v>36</v>
      </c>
      <c r="D8" t="s">
        <v>38</v>
      </c>
    </row>
    <row r="9" spans="1:7" x14ac:dyDescent="0.25">
      <c r="A9" t="s">
        <v>1459</v>
      </c>
      <c r="C9" t="s">
        <v>37</v>
      </c>
      <c r="D9" t="s">
        <v>38</v>
      </c>
    </row>
    <row r="10" spans="1:7" x14ac:dyDescent="0.25">
      <c r="A10" t="s">
        <v>1436</v>
      </c>
      <c r="C10" t="s">
        <v>36</v>
      </c>
      <c r="D10" t="s">
        <v>38</v>
      </c>
    </row>
    <row r="11" spans="1:7" x14ac:dyDescent="0.25">
      <c r="A11" t="s">
        <v>546</v>
      </c>
      <c r="C11" t="s">
        <v>36</v>
      </c>
      <c r="D11" t="s">
        <v>38</v>
      </c>
    </row>
    <row r="12" spans="1:7" x14ac:dyDescent="0.25">
      <c r="A12" t="s">
        <v>1460</v>
      </c>
      <c r="C12" t="s">
        <v>37</v>
      </c>
      <c r="D12" t="s">
        <v>38</v>
      </c>
    </row>
    <row r="13" spans="1:7" x14ac:dyDescent="0.25">
      <c r="A13" t="s">
        <v>1461</v>
      </c>
      <c r="C13" t="s">
        <v>36</v>
      </c>
      <c r="D13" t="s">
        <v>38</v>
      </c>
    </row>
    <row r="14" spans="1:7" x14ac:dyDescent="0.25">
      <c r="A14" t="s">
        <v>358</v>
      </c>
      <c r="C14" t="s">
        <v>36</v>
      </c>
      <c r="D14" t="s">
        <v>38</v>
      </c>
    </row>
    <row r="15" spans="1:7" x14ac:dyDescent="0.25">
      <c r="A15" t="s">
        <v>270</v>
      </c>
      <c r="C15" t="s">
        <v>36</v>
      </c>
      <c r="D15" t="s">
        <v>38</v>
      </c>
    </row>
    <row r="16" spans="1:7" x14ac:dyDescent="0.25">
      <c r="A16" t="s">
        <v>1416</v>
      </c>
      <c r="C16" t="s">
        <v>36</v>
      </c>
      <c r="D16" t="s">
        <v>38</v>
      </c>
    </row>
    <row r="17" spans="1:12" x14ac:dyDescent="0.25">
      <c r="A17" t="s">
        <v>679</v>
      </c>
      <c r="C17" t="s">
        <v>36</v>
      </c>
      <c r="D17" t="s">
        <v>38</v>
      </c>
    </row>
    <row r="18" spans="1:12" x14ac:dyDescent="0.25">
      <c r="A18" t="s">
        <v>940</v>
      </c>
      <c r="C18" t="s">
        <v>36</v>
      </c>
      <c r="D18" t="s">
        <v>38</v>
      </c>
    </row>
    <row r="19" spans="1:12" x14ac:dyDescent="0.25">
      <c r="A19" t="s">
        <v>1255</v>
      </c>
      <c r="C19" t="s">
        <v>36</v>
      </c>
      <c r="D19" t="s">
        <v>38</v>
      </c>
    </row>
    <row r="20" spans="1:12" x14ac:dyDescent="0.25">
      <c r="A20" t="s">
        <v>700</v>
      </c>
      <c r="C20" t="s">
        <v>36</v>
      </c>
      <c r="D20" t="s">
        <v>38</v>
      </c>
    </row>
    <row r="21" spans="1:12" x14ac:dyDescent="0.25">
      <c r="A21" t="s">
        <v>417</v>
      </c>
      <c r="C21" t="s">
        <v>36</v>
      </c>
      <c r="D21" t="s">
        <v>38</v>
      </c>
    </row>
    <row r="22" spans="1:12" x14ac:dyDescent="0.25">
      <c r="A22" t="s">
        <v>956</v>
      </c>
      <c r="C22" t="s">
        <v>36</v>
      </c>
      <c r="D22" t="s">
        <v>38</v>
      </c>
    </row>
    <row r="23" spans="1:12" x14ac:dyDescent="0.25">
      <c r="A23" t="s">
        <v>1462</v>
      </c>
      <c r="C23" t="s">
        <v>36</v>
      </c>
      <c r="D23" t="s">
        <v>38</v>
      </c>
    </row>
    <row r="27" spans="1:12" x14ac:dyDescent="0.25">
      <c r="A27" s="1" t="s">
        <v>39</v>
      </c>
    </row>
    <row r="28" spans="1:12" x14ac:dyDescent="0.25">
      <c r="A28" s="1" t="s">
        <v>13</v>
      </c>
      <c r="B28" s="1" t="s">
        <v>40</v>
      </c>
      <c r="C28" s="1" t="s">
        <v>41</v>
      </c>
      <c r="D28" s="1" t="s">
        <v>42</v>
      </c>
      <c r="E28" s="1" t="s">
        <v>43</v>
      </c>
      <c r="F28" s="1" t="s">
        <v>44</v>
      </c>
      <c r="G28" s="1" t="s">
        <v>45</v>
      </c>
      <c r="H28" s="1" t="s">
        <v>46</v>
      </c>
      <c r="I28" s="1" t="s">
        <v>47</v>
      </c>
      <c r="J28" s="1" t="s">
        <v>48</v>
      </c>
      <c r="K28" s="1" t="s">
        <v>49</v>
      </c>
      <c r="L28" s="1" t="s">
        <v>50</v>
      </c>
    </row>
    <row r="29" spans="1:12" x14ac:dyDescent="0.25">
      <c r="A29" t="s">
        <v>270</v>
      </c>
      <c r="B29" t="s">
        <v>1463</v>
      </c>
      <c r="C29">
        <v>1</v>
      </c>
      <c r="F29">
        <v>90.445312000000001</v>
      </c>
      <c r="G29" t="s">
        <v>1466</v>
      </c>
      <c r="H29">
        <v>2261132</v>
      </c>
      <c r="I29" t="s">
        <v>63</v>
      </c>
      <c r="J29" t="s">
        <v>64</v>
      </c>
      <c r="K29" t="s">
        <v>65</v>
      </c>
      <c r="L29">
        <v>90.453149999999994</v>
      </c>
    </row>
    <row r="30" spans="1:12" x14ac:dyDescent="0.25">
      <c r="A30" t="s">
        <v>895</v>
      </c>
      <c r="B30" t="s">
        <v>1464</v>
      </c>
      <c r="C30">
        <v>1</v>
      </c>
      <c r="F30">
        <v>95.023437999999999</v>
      </c>
      <c r="G30" t="s">
        <v>1467</v>
      </c>
      <c r="H30">
        <v>2470609</v>
      </c>
      <c r="I30" t="s">
        <v>63</v>
      </c>
      <c r="J30" t="s">
        <v>64</v>
      </c>
      <c r="K30" t="s">
        <v>65</v>
      </c>
      <c r="L30">
        <v>95.011700000000005</v>
      </c>
    </row>
    <row r="31" spans="1:12" x14ac:dyDescent="0.25">
      <c r="A31" t="s">
        <v>1255</v>
      </c>
      <c r="B31" t="s">
        <v>1465</v>
      </c>
      <c r="C31">
        <v>1</v>
      </c>
      <c r="D31">
        <v>94.78125</v>
      </c>
      <c r="E31">
        <v>2369531.25</v>
      </c>
      <c r="I31" t="s">
        <v>63</v>
      </c>
      <c r="J31" t="s">
        <v>64</v>
      </c>
      <c r="K31" t="s">
        <v>65</v>
      </c>
    </row>
    <row r="32" spans="1:12" x14ac:dyDescent="0.25">
      <c r="A32" t="s">
        <v>358</v>
      </c>
      <c r="B32" t="s">
        <v>1463</v>
      </c>
      <c r="C32">
        <v>1</v>
      </c>
      <c r="F32">
        <v>93.746093999999999</v>
      </c>
      <c r="G32" t="s">
        <v>1468</v>
      </c>
      <c r="H32">
        <v>2343652</v>
      </c>
      <c r="I32" t="s">
        <v>63</v>
      </c>
      <c r="J32" t="s">
        <v>64</v>
      </c>
      <c r="K32" t="s">
        <v>65</v>
      </c>
      <c r="L32">
        <v>93.742199999999997</v>
      </c>
    </row>
    <row r="33" spans="1:12" x14ac:dyDescent="0.25">
      <c r="A33" t="s">
        <v>546</v>
      </c>
      <c r="B33" t="s">
        <v>1464</v>
      </c>
      <c r="C33">
        <v>1</v>
      </c>
      <c r="F33">
        <v>95.171875</v>
      </c>
      <c r="G33" t="s">
        <v>1469</v>
      </c>
      <c r="H33">
        <v>7613750</v>
      </c>
      <c r="I33" t="s">
        <v>63</v>
      </c>
      <c r="J33" t="s">
        <v>64</v>
      </c>
      <c r="K33" t="s">
        <v>65</v>
      </c>
      <c r="L33">
        <v>95.171899999999994</v>
      </c>
    </row>
    <row r="34" spans="1:12" x14ac:dyDescent="0.25">
      <c r="A34" t="s">
        <v>417</v>
      </c>
      <c r="B34" t="s">
        <v>1465</v>
      </c>
      <c r="C34">
        <v>1</v>
      </c>
      <c r="F34">
        <v>98.65625</v>
      </c>
      <c r="G34" t="s">
        <v>1470</v>
      </c>
      <c r="H34">
        <v>2959687</v>
      </c>
      <c r="I34" t="s">
        <v>63</v>
      </c>
      <c r="J34" t="s">
        <v>64</v>
      </c>
      <c r="K34" t="s">
        <v>65</v>
      </c>
      <c r="L34">
        <v>98.65625</v>
      </c>
    </row>
    <row r="35" spans="1:12" x14ac:dyDescent="0.25">
      <c r="A35" t="s">
        <v>679</v>
      </c>
      <c r="B35" t="s">
        <v>1463</v>
      </c>
      <c r="C35">
        <v>1</v>
      </c>
      <c r="F35">
        <v>98.363281000000001</v>
      </c>
      <c r="G35" t="s">
        <v>1471</v>
      </c>
      <c r="H35">
        <v>9836328</v>
      </c>
      <c r="I35" t="s">
        <v>63</v>
      </c>
      <c r="J35" t="s">
        <v>64</v>
      </c>
      <c r="K35" t="s">
        <v>65</v>
      </c>
      <c r="L35">
        <v>98.382800000000003</v>
      </c>
    </row>
    <row r="36" spans="1:12" x14ac:dyDescent="0.25">
      <c r="A36" t="s">
        <v>700</v>
      </c>
      <c r="B36" t="s">
        <v>1465</v>
      </c>
      <c r="C36">
        <v>1</v>
      </c>
      <c r="F36">
        <v>96.148437999999999</v>
      </c>
      <c r="G36" t="s">
        <v>1472</v>
      </c>
      <c r="H36">
        <v>4807421</v>
      </c>
      <c r="I36" t="s">
        <v>63</v>
      </c>
      <c r="J36" t="s">
        <v>64</v>
      </c>
      <c r="K36" t="s">
        <v>65</v>
      </c>
      <c r="L36">
        <v>96.148399999999995</v>
      </c>
    </row>
    <row r="37" spans="1:12" x14ac:dyDescent="0.25">
      <c r="A37" t="s">
        <v>940</v>
      </c>
      <c r="B37" t="s">
        <v>1463</v>
      </c>
      <c r="C37">
        <v>1</v>
      </c>
      <c r="F37">
        <v>99.066406000000001</v>
      </c>
      <c r="G37" t="s">
        <v>1473</v>
      </c>
      <c r="H37">
        <v>693464</v>
      </c>
      <c r="I37" t="s">
        <v>63</v>
      </c>
      <c r="J37" t="s">
        <v>64</v>
      </c>
      <c r="K37" t="s">
        <v>65</v>
      </c>
      <c r="L37">
        <v>99.066400000000002</v>
      </c>
    </row>
    <row r="38" spans="1:12" x14ac:dyDescent="0.25">
      <c r="A38" t="s">
        <v>1416</v>
      </c>
      <c r="B38" t="s">
        <v>1463</v>
      </c>
      <c r="C38">
        <v>1</v>
      </c>
      <c r="F38">
        <v>99.847656000000001</v>
      </c>
      <c r="G38" t="s">
        <v>1474</v>
      </c>
      <c r="H38">
        <v>9984765</v>
      </c>
      <c r="I38" t="s">
        <v>63</v>
      </c>
      <c r="J38" t="s">
        <v>64</v>
      </c>
      <c r="K38" t="s">
        <v>65</v>
      </c>
      <c r="L38">
        <v>99.847700000000003</v>
      </c>
    </row>
    <row r="39" spans="1:12" x14ac:dyDescent="0.25">
      <c r="A39" t="s">
        <v>1459</v>
      </c>
      <c r="B39" t="s">
        <v>1464</v>
      </c>
      <c r="C39">
        <v>1</v>
      </c>
      <c r="F39">
        <v>2.7869999999999999</v>
      </c>
      <c r="G39" t="s">
        <v>1475</v>
      </c>
      <c r="H39">
        <v>530000</v>
      </c>
      <c r="I39" t="s">
        <v>63</v>
      </c>
      <c r="J39" t="s">
        <v>64</v>
      </c>
      <c r="K39" t="s">
        <v>65</v>
      </c>
      <c r="L39">
        <v>2.7900999999999998</v>
      </c>
    </row>
    <row r="40" spans="1:12" x14ac:dyDescent="0.25">
      <c r="A40" t="s">
        <v>1460</v>
      </c>
      <c r="B40" t="s">
        <v>1464</v>
      </c>
      <c r="C40">
        <v>1</v>
      </c>
      <c r="F40">
        <v>3.075323</v>
      </c>
      <c r="G40" t="s">
        <v>1476</v>
      </c>
      <c r="H40">
        <v>100000</v>
      </c>
      <c r="I40" t="s">
        <v>63</v>
      </c>
      <c r="J40" t="s">
        <v>64</v>
      </c>
      <c r="K40" t="s">
        <v>65</v>
      </c>
      <c r="L40">
        <v>3.0648</v>
      </c>
    </row>
    <row r="41" spans="1:12" x14ac:dyDescent="0.25">
      <c r="A41" t="s">
        <v>1461</v>
      </c>
      <c r="B41" t="s">
        <v>1464</v>
      </c>
      <c r="C41">
        <v>1</v>
      </c>
      <c r="F41">
        <v>95.957031000000001</v>
      </c>
      <c r="G41" t="s">
        <v>1477</v>
      </c>
      <c r="H41">
        <v>4797</v>
      </c>
      <c r="I41" t="s">
        <v>63</v>
      </c>
      <c r="J41" t="s">
        <v>64</v>
      </c>
      <c r="K41" t="s">
        <v>65</v>
      </c>
      <c r="L41">
        <v>95.949200000000005</v>
      </c>
    </row>
    <row r="45" spans="1:12" x14ac:dyDescent="0.25">
      <c r="A45" s="1" t="s">
        <v>66</v>
      </c>
    </row>
    <row r="46" spans="1:12" x14ac:dyDescent="0.25">
      <c r="A46" s="1" t="s">
        <v>13</v>
      </c>
      <c r="B46" s="1" t="s">
        <v>67</v>
      </c>
      <c r="C46" s="1" t="s">
        <v>68</v>
      </c>
      <c r="D46" s="1" t="s">
        <v>69</v>
      </c>
      <c r="E46" s="1" t="s">
        <v>70</v>
      </c>
    </row>
    <row r="47" spans="1:12" x14ac:dyDescent="0.25">
      <c r="A47" t="s">
        <v>956</v>
      </c>
      <c r="B47">
        <v>98.283393000000004</v>
      </c>
      <c r="C47">
        <v>98.283393000000004</v>
      </c>
    </row>
    <row r="48" spans="1:12" x14ac:dyDescent="0.25">
      <c r="A48" t="s">
        <v>1462</v>
      </c>
      <c r="B48">
        <v>99.811993999999999</v>
      </c>
      <c r="C48">
        <v>99.811993999999999</v>
      </c>
    </row>
    <row r="52" spans="1:5" x14ac:dyDescent="0.25">
      <c r="A52" s="1" t="s">
        <v>71</v>
      </c>
    </row>
    <row r="53" spans="1:5" x14ac:dyDescent="0.25">
      <c r="A53" s="1" t="s">
        <v>13</v>
      </c>
      <c r="B53" s="1" t="s">
        <v>72</v>
      </c>
      <c r="C53" s="1" t="s">
        <v>73</v>
      </c>
      <c r="D53" s="1" t="s">
        <v>74</v>
      </c>
      <c r="E53" s="1" t="s">
        <v>75</v>
      </c>
    </row>
    <row r="54" spans="1:5" x14ac:dyDescent="0.25">
      <c r="A54" t="s">
        <v>895</v>
      </c>
      <c r="B54" t="s">
        <v>11</v>
      </c>
      <c r="C54" t="s">
        <v>11</v>
      </c>
      <c r="D54">
        <v>0</v>
      </c>
      <c r="E54">
        <v>0</v>
      </c>
    </row>
    <row r="55" spans="1:5" x14ac:dyDescent="0.25">
      <c r="A55" t="s">
        <v>1459</v>
      </c>
      <c r="B55" t="s">
        <v>11</v>
      </c>
      <c r="C55" t="s">
        <v>11</v>
      </c>
      <c r="D55">
        <v>0</v>
      </c>
      <c r="E55">
        <v>0</v>
      </c>
    </row>
    <row r="56" spans="1:5" x14ac:dyDescent="0.25">
      <c r="A56" t="s">
        <v>1436</v>
      </c>
      <c r="B56" t="s">
        <v>11</v>
      </c>
      <c r="C56" t="s">
        <v>11</v>
      </c>
      <c r="D56">
        <v>0</v>
      </c>
      <c r="E56">
        <v>0</v>
      </c>
    </row>
    <row r="57" spans="1:5" x14ac:dyDescent="0.25">
      <c r="A57" t="s">
        <v>546</v>
      </c>
      <c r="B57" t="s">
        <v>11</v>
      </c>
      <c r="C57" t="s">
        <v>11</v>
      </c>
      <c r="D57">
        <v>0</v>
      </c>
      <c r="E57">
        <v>0</v>
      </c>
    </row>
    <row r="58" spans="1:5" x14ac:dyDescent="0.25">
      <c r="A58" t="s">
        <v>1460</v>
      </c>
      <c r="B58" t="s">
        <v>11</v>
      </c>
      <c r="C58" t="s">
        <v>11</v>
      </c>
      <c r="D58">
        <v>0</v>
      </c>
      <c r="E58">
        <v>0</v>
      </c>
    </row>
    <row r="59" spans="1:5" x14ac:dyDescent="0.25">
      <c r="A59" t="s">
        <v>1461</v>
      </c>
      <c r="B59" t="s">
        <v>11</v>
      </c>
      <c r="C59" t="s">
        <v>11</v>
      </c>
      <c r="D59">
        <v>0</v>
      </c>
      <c r="E59">
        <v>0</v>
      </c>
    </row>
    <row r="60" spans="1:5" x14ac:dyDescent="0.25">
      <c r="A60" t="s">
        <v>358</v>
      </c>
      <c r="B60" t="s">
        <v>11</v>
      </c>
      <c r="C60" t="s">
        <v>11</v>
      </c>
      <c r="D60">
        <v>0</v>
      </c>
      <c r="E60">
        <v>0</v>
      </c>
    </row>
    <row r="61" spans="1:5" x14ac:dyDescent="0.25">
      <c r="A61" t="s">
        <v>270</v>
      </c>
      <c r="B61" t="s">
        <v>11</v>
      </c>
      <c r="C61" t="s">
        <v>11</v>
      </c>
      <c r="D61">
        <v>0</v>
      </c>
      <c r="E61">
        <v>0</v>
      </c>
    </row>
    <row r="62" spans="1:5" x14ac:dyDescent="0.25">
      <c r="A62" t="s">
        <v>1416</v>
      </c>
      <c r="B62" t="s">
        <v>11</v>
      </c>
      <c r="C62" t="s">
        <v>11</v>
      </c>
      <c r="D62">
        <v>0</v>
      </c>
      <c r="E62">
        <v>0</v>
      </c>
    </row>
    <row r="63" spans="1:5" x14ac:dyDescent="0.25">
      <c r="A63" t="s">
        <v>679</v>
      </c>
      <c r="B63" t="s">
        <v>11</v>
      </c>
      <c r="C63" t="s">
        <v>11</v>
      </c>
      <c r="D63">
        <v>0</v>
      </c>
      <c r="E63">
        <v>0</v>
      </c>
    </row>
    <row r="64" spans="1:5" x14ac:dyDescent="0.25">
      <c r="A64" t="s">
        <v>940</v>
      </c>
      <c r="B64" t="s">
        <v>11</v>
      </c>
      <c r="C64" t="s">
        <v>11</v>
      </c>
      <c r="D64">
        <v>0</v>
      </c>
      <c r="E64">
        <v>0</v>
      </c>
    </row>
    <row r="65" spans="1:9" x14ac:dyDescent="0.25">
      <c r="A65" t="s">
        <v>1255</v>
      </c>
      <c r="B65" t="s">
        <v>11</v>
      </c>
      <c r="C65" t="s">
        <v>11</v>
      </c>
      <c r="D65">
        <v>0</v>
      </c>
      <c r="E65">
        <v>0</v>
      </c>
    </row>
    <row r="66" spans="1:9" x14ac:dyDescent="0.25">
      <c r="A66" t="s">
        <v>700</v>
      </c>
      <c r="B66" t="s">
        <v>11</v>
      </c>
      <c r="C66" t="s">
        <v>11</v>
      </c>
      <c r="D66">
        <v>0</v>
      </c>
      <c r="E66">
        <v>0</v>
      </c>
    </row>
    <row r="67" spans="1:9" x14ac:dyDescent="0.25">
      <c r="A67" t="s">
        <v>417</v>
      </c>
      <c r="B67" t="s">
        <v>11</v>
      </c>
      <c r="C67" t="s">
        <v>11</v>
      </c>
      <c r="D67">
        <v>0</v>
      </c>
      <c r="E67">
        <v>0</v>
      </c>
    </row>
    <row r="68" spans="1:9" x14ac:dyDescent="0.25">
      <c r="A68" t="s">
        <v>956</v>
      </c>
      <c r="B68" t="s">
        <v>11</v>
      </c>
      <c r="C68" t="s">
        <v>11</v>
      </c>
      <c r="D68">
        <v>0</v>
      </c>
      <c r="E68">
        <v>0</v>
      </c>
    </row>
    <row r="69" spans="1:9" x14ac:dyDescent="0.25">
      <c r="A69" t="s">
        <v>1462</v>
      </c>
      <c r="B69" t="s">
        <v>11</v>
      </c>
      <c r="C69" t="s">
        <v>11</v>
      </c>
      <c r="D69">
        <v>0</v>
      </c>
      <c r="E69">
        <v>0</v>
      </c>
    </row>
    <row r="73" spans="1:9" x14ac:dyDescent="0.25">
      <c r="A73" s="1" t="s">
        <v>76</v>
      </c>
    </row>
    <row r="74" spans="1:9" x14ac:dyDescent="0.25">
      <c r="A74" s="1" t="s">
        <v>13</v>
      </c>
      <c r="B74" s="1" t="s">
        <v>77</v>
      </c>
      <c r="C74" s="1" t="s">
        <v>78</v>
      </c>
      <c r="D74" s="1" t="s">
        <v>79</v>
      </c>
      <c r="E74" s="1" t="s">
        <v>80</v>
      </c>
      <c r="F74" s="1" t="s">
        <v>81</v>
      </c>
      <c r="G74" s="1" t="s">
        <v>82</v>
      </c>
      <c r="H74" s="1" t="s">
        <v>83</v>
      </c>
      <c r="I74" s="1" t="s">
        <v>84</v>
      </c>
    </row>
    <row r="75" spans="1:9" x14ac:dyDescent="0.25">
      <c r="A75" t="s">
        <v>1460</v>
      </c>
      <c r="B75">
        <v>1</v>
      </c>
      <c r="C75">
        <v>1</v>
      </c>
      <c r="D75">
        <v>100000</v>
      </c>
      <c r="G75">
        <v>100000</v>
      </c>
      <c r="H75">
        <v>100000</v>
      </c>
    </row>
    <row r="76" spans="1:9" x14ac:dyDescent="0.25">
      <c r="A76" t="s">
        <v>1459</v>
      </c>
      <c r="B76">
        <v>1</v>
      </c>
      <c r="C76">
        <v>1</v>
      </c>
      <c r="D76">
        <v>530000</v>
      </c>
      <c r="G76">
        <v>530000</v>
      </c>
      <c r="H76">
        <v>530000</v>
      </c>
    </row>
    <row r="77" spans="1:9" x14ac:dyDescent="0.25">
      <c r="A77" t="s">
        <v>700</v>
      </c>
      <c r="B77">
        <v>1</v>
      </c>
      <c r="C77">
        <v>1</v>
      </c>
      <c r="D77">
        <v>4807421.875</v>
      </c>
      <c r="G77">
        <v>5000000</v>
      </c>
      <c r="H77">
        <v>5000000</v>
      </c>
    </row>
    <row r="78" spans="1:9" x14ac:dyDescent="0.25">
      <c r="A78" t="s">
        <v>358</v>
      </c>
      <c r="B78">
        <v>1</v>
      </c>
      <c r="C78">
        <v>1</v>
      </c>
      <c r="D78">
        <v>2343652.34375</v>
      </c>
      <c r="G78">
        <v>2500000</v>
      </c>
      <c r="H78">
        <v>2500000</v>
      </c>
    </row>
    <row r="79" spans="1:9" x14ac:dyDescent="0.25">
      <c r="A79" t="s">
        <v>546</v>
      </c>
      <c r="B79">
        <v>1</v>
      </c>
      <c r="C79">
        <v>1</v>
      </c>
      <c r="D79">
        <v>7613750</v>
      </c>
      <c r="G79">
        <v>8000000</v>
      </c>
      <c r="H79">
        <v>8000000</v>
      </c>
    </row>
    <row r="80" spans="1:9" x14ac:dyDescent="0.25">
      <c r="A80" t="s">
        <v>417</v>
      </c>
      <c r="B80">
        <v>1</v>
      </c>
      <c r="C80">
        <v>1</v>
      </c>
      <c r="D80">
        <v>2959687.5</v>
      </c>
      <c r="G80">
        <v>3000000</v>
      </c>
      <c r="H80">
        <v>3000000</v>
      </c>
    </row>
    <row r="81" spans="1:8" x14ac:dyDescent="0.25">
      <c r="A81" t="s">
        <v>679</v>
      </c>
      <c r="B81">
        <v>1</v>
      </c>
      <c r="C81">
        <v>1</v>
      </c>
      <c r="D81">
        <v>9836328.125</v>
      </c>
      <c r="G81">
        <v>10000000</v>
      </c>
      <c r="H81">
        <v>10000000</v>
      </c>
    </row>
    <row r="82" spans="1:8" x14ac:dyDescent="0.25">
      <c r="A82" t="s">
        <v>940</v>
      </c>
      <c r="B82">
        <v>1</v>
      </c>
      <c r="C82">
        <v>1</v>
      </c>
      <c r="D82">
        <v>693464.84375</v>
      </c>
      <c r="G82">
        <v>700000</v>
      </c>
      <c r="H82">
        <v>700000</v>
      </c>
    </row>
    <row r="83" spans="1:8" x14ac:dyDescent="0.25">
      <c r="A83" t="s">
        <v>956</v>
      </c>
      <c r="B83">
        <v>2</v>
      </c>
      <c r="C83">
        <v>2</v>
      </c>
      <c r="D83">
        <v>491416965</v>
      </c>
      <c r="G83">
        <v>250000000</v>
      </c>
      <c r="H83">
        <v>250000000</v>
      </c>
    </row>
    <row r="84" spans="1:8" x14ac:dyDescent="0.25">
      <c r="A84" t="s">
        <v>1416</v>
      </c>
      <c r="B84">
        <v>1</v>
      </c>
      <c r="C84">
        <v>1</v>
      </c>
      <c r="D84">
        <v>9984765.625</v>
      </c>
      <c r="G84">
        <v>10000000</v>
      </c>
      <c r="H84">
        <v>10000000</v>
      </c>
    </row>
    <row r="85" spans="1:8" x14ac:dyDescent="0.25">
      <c r="A85" t="s">
        <v>1462</v>
      </c>
      <c r="B85">
        <v>2</v>
      </c>
      <c r="C85">
        <v>2</v>
      </c>
      <c r="D85">
        <v>499059970</v>
      </c>
      <c r="G85">
        <v>250000000</v>
      </c>
      <c r="H85">
        <v>250000000</v>
      </c>
    </row>
    <row r="86" spans="1:8" x14ac:dyDescent="0.25">
      <c r="A86" t="s">
        <v>1436</v>
      </c>
      <c r="B86">
        <v>1</v>
      </c>
      <c r="C86">
        <v>1</v>
      </c>
      <c r="D86">
        <v>99648437.5</v>
      </c>
      <c r="G86">
        <v>100000000</v>
      </c>
      <c r="H86">
        <v>100000000</v>
      </c>
    </row>
    <row r="87" spans="1:8" x14ac:dyDescent="0.25">
      <c r="A87" t="s">
        <v>1461</v>
      </c>
      <c r="B87">
        <v>1</v>
      </c>
      <c r="C87">
        <v>1</v>
      </c>
      <c r="D87">
        <v>4797.8515625</v>
      </c>
      <c r="G87">
        <v>5000</v>
      </c>
      <c r="H87">
        <v>5000</v>
      </c>
    </row>
    <row r="88" spans="1:8" x14ac:dyDescent="0.25">
      <c r="A88" t="s">
        <v>270</v>
      </c>
      <c r="B88">
        <v>1</v>
      </c>
      <c r="C88">
        <v>1</v>
      </c>
      <c r="D88">
        <v>2261132.8125</v>
      </c>
      <c r="G88">
        <v>2500000</v>
      </c>
      <c r="H88">
        <v>2500000</v>
      </c>
    </row>
    <row r="89" spans="1:8" x14ac:dyDescent="0.25">
      <c r="A89" t="s">
        <v>895</v>
      </c>
      <c r="B89">
        <v>1</v>
      </c>
      <c r="C89">
        <v>1</v>
      </c>
      <c r="D89">
        <v>2470609.375</v>
      </c>
      <c r="G89">
        <v>2600000</v>
      </c>
      <c r="H89">
        <v>2600000</v>
      </c>
    </row>
    <row r="90" spans="1:8" x14ac:dyDescent="0.25">
      <c r="A90" t="s">
        <v>1255</v>
      </c>
      <c r="B90">
        <v>1</v>
      </c>
      <c r="C90">
        <v>1</v>
      </c>
      <c r="D90">
        <v>2369531.25</v>
      </c>
      <c r="G90">
        <v>2500000</v>
      </c>
      <c r="H90">
        <v>2500000</v>
      </c>
    </row>
    <row r="94" spans="1:8" x14ac:dyDescent="0.25">
      <c r="A94" s="1" t="s">
        <v>85</v>
      </c>
    </row>
    <row r="95" spans="1:8" x14ac:dyDescent="0.25">
      <c r="A95" s="1" t="s">
        <v>13</v>
      </c>
      <c r="B95" s="1" t="s">
        <v>86</v>
      </c>
      <c r="C95" s="1" t="s">
        <v>87</v>
      </c>
      <c r="D95" s="1" t="s">
        <v>88</v>
      </c>
      <c r="E95" s="1" t="s">
        <v>89</v>
      </c>
      <c r="F95" s="1" t="s">
        <v>90</v>
      </c>
      <c r="G95" s="1" t="s">
        <v>91</v>
      </c>
    </row>
    <row r="99" spans="1:24" x14ac:dyDescent="0.25">
      <c r="A99" s="1" t="s">
        <v>92</v>
      </c>
    </row>
    <row r="100" spans="1:24" x14ac:dyDescent="0.25">
      <c r="A100" s="1" t="s">
        <v>13</v>
      </c>
      <c r="B100" s="1" t="s">
        <v>93</v>
      </c>
      <c r="C100" s="1" t="s">
        <v>94</v>
      </c>
      <c r="D100" s="1" t="s">
        <v>95</v>
      </c>
      <c r="E100" s="1" t="s">
        <v>96</v>
      </c>
      <c r="F100" s="1" t="s">
        <v>97</v>
      </c>
      <c r="G100" s="1" t="s">
        <v>98</v>
      </c>
      <c r="H100" s="1" t="s">
        <v>99</v>
      </c>
      <c r="I100" s="1" t="s">
        <v>100</v>
      </c>
      <c r="J100" s="1" t="s">
        <v>101</v>
      </c>
      <c r="K100" s="1" t="s">
        <v>102</v>
      </c>
      <c r="L100" s="1" t="s">
        <v>103</v>
      </c>
      <c r="M100" s="1" t="s">
        <v>104</v>
      </c>
      <c r="N100" s="1" t="s">
        <v>105</v>
      </c>
      <c r="O100" s="1" t="s">
        <v>106</v>
      </c>
      <c r="P100" s="1" t="s">
        <v>107</v>
      </c>
      <c r="Q100" s="1" t="s">
        <v>108</v>
      </c>
      <c r="R100" s="1" t="s">
        <v>109</v>
      </c>
      <c r="S100" s="1" t="s">
        <v>110</v>
      </c>
      <c r="T100" s="1" t="s">
        <v>111</v>
      </c>
      <c r="U100" s="1" t="s">
        <v>112</v>
      </c>
      <c r="V100" s="1" t="s">
        <v>113</v>
      </c>
      <c r="W100" s="1" t="s">
        <v>114</v>
      </c>
      <c r="X100" s="1" t="s">
        <v>115</v>
      </c>
    </row>
    <row r="104" spans="1:24" x14ac:dyDescent="0.25">
      <c r="A104" s="1" t="s">
        <v>116</v>
      </c>
    </row>
    <row r="105" spans="1:24" x14ac:dyDescent="0.25">
      <c r="A105" s="1" t="s">
        <v>13</v>
      </c>
      <c r="B105" s="1" t="s">
        <v>117</v>
      </c>
      <c r="C105" s="1" t="s">
        <v>118</v>
      </c>
      <c r="D105" s="1" t="s">
        <v>119</v>
      </c>
      <c r="E105" s="1" t="s">
        <v>120</v>
      </c>
    </row>
    <row r="110" spans="1:24" x14ac:dyDescent="0.25">
      <c r="A110" s="1" t="s">
        <v>121</v>
      </c>
    </row>
    <row r="111" spans="1:24" x14ac:dyDescent="0.25">
      <c r="A111" t="s">
        <v>122</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8"/>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20180928</v>
      </c>
      <c r="E3">
        <v>0</v>
      </c>
      <c r="F3" t="s">
        <v>11</v>
      </c>
      <c r="G3" t="s">
        <v>11</v>
      </c>
    </row>
    <row r="6" spans="1:7" x14ac:dyDescent="0.25">
      <c r="A6" s="1" t="s">
        <v>12</v>
      </c>
    </row>
    <row r="7" spans="1:7" x14ac:dyDescent="0.25">
      <c r="A7" s="1" t="s">
        <v>13</v>
      </c>
      <c r="B7" s="1" t="s">
        <v>14</v>
      </c>
      <c r="C7" s="1" t="s">
        <v>15</v>
      </c>
      <c r="D7" s="1" t="s">
        <v>16</v>
      </c>
    </row>
    <row r="8" spans="1:7" x14ac:dyDescent="0.25">
      <c r="A8" t="s">
        <v>1478</v>
      </c>
      <c r="C8" t="s">
        <v>37</v>
      </c>
      <c r="D8" t="s">
        <v>38</v>
      </c>
    </row>
    <row r="9" spans="1:7" x14ac:dyDescent="0.25">
      <c r="A9" t="s">
        <v>413</v>
      </c>
      <c r="C9" t="s">
        <v>36</v>
      </c>
      <c r="D9" t="s">
        <v>38</v>
      </c>
    </row>
    <row r="10" spans="1:7" x14ac:dyDescent="0.25">
      <c r="A10" t="s">
        <v>414</v>
      </c>
      <c r="C10" t="s">
        <v>36</v>
      </c>
      <c r="D10" t="s">
        <v>38</v>
      </c>
    </row>
    <row r="11" spans="1:7" x14ac:dyDescent="0.25">
      <c r="A11" t="s">
        <v>1437</v>
      </c>
      <c r="C11" t="s">
        <v>36</v>
      </c>
      <c r="D11" t="s">
        <v>38</v>
      </c>
    </row>
    <row r="12" spans="1:7" x14ac:dyDescent="0.25">
      <c r="A12" t="s">
        <v>33</v>
      </c>
      <c r="C12" t="s">
        <v>36</v>
      </c>
      <c r="D12" t="s">
        <v>38</v>
      </c>
    </row>
    <row r="13" spans="1:7" x14ac:dyDescent="0.25">
      <c r="A13" t="s">
        <v>326</v>
      </c>
      <c r="C13" t="s">
        <v>36</v>
      </c>
      <c r="D13" t="s">
        <v>38</v>
      </c>
    </row>
    <row r="14" spans="1:7" x14ac:dyDescent="0.25">
      <c r="A14" t="s">
        <v>25</v>
      </c>
      <c r="C14" t="s">
        <v>36</v>
      </c>
      <c r="D14" t="s">
        <v>38</v>
      </c>
    </row>
    <row r="15" spans="1:7" x14ac:dyDescent="0.25">
      <c r="A15" t="s">
        <v>1479</v>
      </c>
      <c r="C15" t="s">
        <v>36</v>
      </c>
      <c r="D15" t="s">
        <v>38</v>
      </c>
    </row>
    <row r="16" spans="1:7" x14ac:dyDescent="0.25">
      <c r="A16" t="s">
        <v>1480</v>
      </c>
      <c r="C16" t="s">
        <v>37</v>
      </c>
      <c r="D16" t="s">
        <v>38</v>
      </c>
    </row>
    <row r="17" spans="1:4" x14ac:dyDescent="0.25">
      <c r="A17" t="s">
        <v>1481</v>
      </c>
      <c r="C17" t="s">
        <v>37</v>
      </c>
      <c r="D17" t="s">
        <v>38</v>
      </c>
    </row>
    <row r="18" spans="1:4" x14ac:dyDescent="0.25">
      <c r="A18" t="s">
        <v>1482</v>
      </c>
      <c r="C18" t="s">
        <v>37</v>
      </c>
      <c r="D18" t="s">
        <v>38</v>
      </c>
    </row>
    <row r="19" spans="1:4" x14ac:dyDescent="0.25">
      <c r="A19" t="s">
        <v>307</v>
      </c>
      <c r="C19" t="s">
        <v>36</v>
      </c>
      <c r="D19" t="s">
        <v>38</v>
      </c>
    </row>
    <row r="20" spans="1:4" x14ac:dyDescent="0.25">
      <c r="A20" t="s">
        <v>938</v>
      </c>
      <c r="C20" t="s">
        <v>36</v>
      </c>
      <c r="D20" t="s">
        <v>38</v>
      </c>
    </row>
    <row r="21" spans="1:4" x14ac:dyDescent="0.25">
      <c r="A21" t="s">
        <v>812</v>
      </c>
      <c r="C21" t="s">
        <v>36</v>
      </c>
      <c r="D21" t="s">
        <v>38</v>
      </c>
    </row>
    <row r="22" spans="1:4" x14ac:dyDescent="0.25">
      <c r="A22" t="s">
        <v>813</v>
      </c>
      <c r="C22" t="s">
        <v>36</v>
      </c>
      <c r="D22" t="s">
        <v>38</v>
      </c>
    </row>
    <row r="23" spans="1:4" x14ac:dyDescent="0.25">
      <c r="A23" t="s">
        <v>679</v>
      </c>
      <c r="C23" t="s">
        <v>36</v>
      </c>
      <c r="D23" t="s">
        <v>38</v>
      </c>
    </row>
    <row r="24" spans="1:4" x14ac:dyDescent="0.25">
      <c r="A24" t="s">
        <v>1462</v>
      </c>
      <c r="C24" t="s">
        <v>36</v>
      </c>
      <c r="D24" t="s">
        <v>38</v>
      </c>
    </row>
    <row r="25" spans="1:4" x14ac:dyDescent="0.25">
      <c r="A25" t="s">
        <v>700</v>
      </c>
      <c r="C25" t="s">
        <v>36</v>
      </c>
      <c r="D25" t="s">
        <v>38</v>
      </c>
    </row>
    <row r="26" spans="1:4" x14ac:dyDescent="0.25">
      <c r="A26" t="s">
        <v>956</v>
      </c>
      <c r="C26" t="s">
        <v>36</v>
      </c>
      <c r="D26" t="s">
        <v>38</v>
      </c>
    </row>
    <row r="27" spans="1:4" x14ac:dyDescent="0.25">
      <c r="A27" t="s">
        <v>1483</v>
      </c>
      <c r="C27" t="s">
        <v>37</v>
      </c>
      <c r="D27" t="s">
        <v>38</v>
      </c>
    </row>
    <row r="28" spans="1:4" x14ac:dyDescent="0.25">
      <c r="A28" t="s">
        <v>1484</v>
      </c>
      <c r="C28" t="s">
        <v>37</v>
      </c>
      <c r="D28" t="s">
        <v>38</v>
      </c>
    </row>
    <row r="32" spans="1:4" x14ac:dyDescent="0.25">
      <c r="A32" s="1" t="s">
        <v>39</v>
      </c>
    </row>
    <row r="33" spans="1:12" x14ac:dyDescent="0.25">
      <c r="A33" s="1" t="s">
        <v>13</v>
      </c>
      <c r="B33" s="1" t="s">
        <v>40</v>
      </c>
      <c r="C33" s="1" t="s">
        <v>41</v>
      </c>
      <c r="D33" s="1" t="s">
        <v>42</v>
      </c>
      <c r="E33" s="1" t="s">
        <v>43</v>
      </c>
      <c r="F33" s="1" t="s">
        <v>44</v>
      </c>
      <c r="G33" s="1" t="s">
        <v>45</v>
      </c>
      <c r="H33" s="1" t="s">
        <v>46</v>
      </c>
      <c r="I33" s="1" t="s">
        <v>47</v>
      </c>
      <c r="J33" s="1" t="s">
        <v>48</v>
      </c>
      <c r="K33" s="1" t="s">
        <v>49</v>
      </c>
      <c r="L33" s="1" t="s">
        <v>50</v>
      </c>
    </row>
    <row r="34" spans="1:12" x14ac:dyDescent="0.25">
      <c r="A34" t="s">
        <v>414</v>
      </c>
      <c r="B34" t="s">
        <v>1485</v>
      </c>
      <c r="C34">
        <v>1</v>
      </c>
      <c r="F34">
        <v>89.449218999999999</v>
      </c>
      <c r="G34" t="s">
        <v>1488</v>
      </c>
      <c r="H34">
        <v>134173</v>
      </c>
      <c r="I34" t="s">
        <v>63</v>
      </c>
      <c r="J34" t="s">
        <v>64</v>
      </c>
      <c r="K34" t="s">
        <v>65</v>
      </c>
      <c r="L34">
        <v>89.460949999999997</v>
      </c>
    </row>
    <row r="35" spans="1:12" x14ac:dyDescent="0.25">
      <c r="A35" t="s">
        <v>1479</v>
      </c>
      <c r="B35" t="s">
        <v>1485</v>
      </c>
      <c r="C35">
        <v>1</v>
      </c>
      <c r="F35">
        <v>92.769531000000001</v>
      </c>
      <c r="G35" t="s">
        <v>1489</v>
      </c>
      <c r="H35">
        <v>4638476</v>
      </c>
      <c r="I35" t="s">
        <v>63</v>
      </c>
      <c r="J35" t="s">
        <v>64</v>
      </c>
      <c r="K35" t="s">
        <v>65</v>
      </c>
      <c r="L35">
        <v>92.761700000000005</v>
      </c>
    </row>
    <row r="36" spans="1:12" x14ac:dyDescent="0.25">
      <c r="A36" t="s">
        <v>1479</v>
      </c>
      <c r="B36" t="s">
        <v>1486</v>
      </c>
      <c r="C36">
        <v>1</v>
      </c>
      <c r="F36">
        <v>92.722656000000001</v>
      </c>
      <c r="G36" t="s">
        <v>1490</v>
      </c>
      <c r="H36">
        <v>834503</v>
      </c>
      <c r="I36" t="s">
        <v>63</v>
      </c>
      <c r="J36" t="s">
        <v>64</v>
      </c>
      <c r="K36" t="s">
        <v>65</v>
      </c>
      <c r="L36">
        <v>92.722650000000002</v>
      </c>
    </row>
    <row r="37" spans="1:12" x14ac:dyDescent="0.25">
      <c r="A37" t="s">
        <v>307</v>
      </c>
      <c r="B37" t="s">
        <v>1486</v>
      </c>
      <c r="C37">
        <v>1</v>
      </c>
      <c r="F37">
        <v>93.769131000000002</v>
      </c>
      <c r="G37" t="s">
        <v>1491</v>
      </c>
      <c r="H37">
        <v>3281919</v>
      </c>
      <c r="I37" t="s">
        <v>63</v>
      </c>
      <c r="J37" t="s">
        <v>64</v>
      </c>
      <c r="K37" t="s">
        <v>65</v>
      </c>
      <c r="L37">
        <v>93.761700000000005</v>
      </c>
    </row>
    <row r="38" spans="1:12" x14ac:dyDescent="0.25">
      <c r="A38" t="s">
        <v>307</v>
      </c>
      <c r="B38" t="s">
        <v>1487</v>
      </c>
      <c r="C38">
        <v>1</v>
      </c>
      <c r="D38">
        <v>93.788663</v>
      </c>
      <c r="E38">
        <v>3282603.1875</v>
      </c>
      <c r="I38" t="s">
        <v>63</v>
      </c>
      <c r="J38" t="s">
        <v>64</v>
      </c>
      <c r="K38" t="s">
        <v>65</v>
      </c>
    </row>
    <row r="39" spans="1:12" x14ac:dyDescent="0.25">
      <c r="A39" t="s">
        <v>326</v>
      </c>
      <c r="B39" t="s">
        <v>1486</v>
      </c>
      <c r="C39">
        <v>1</v>
      </c>
      <c r="F39">
        <v>92.640625</v>
      </c>
      <c r="G39" t="s">
        <v>1492</v>
      </c>
      <c r="H39">
        <v>2316015</v>
      </c>
      <c r="I39" t="s">
        <v>63</v>
      </c>
      <c r="J39" t="s">
        <v>64</v>
      </c>
      <c r="K39" t="s">
        <v>65</v>
      </c>
      <c r="L39">
        <v>92.648399999999995</v>
      </c>
    </row>
    <row r="40" spans="1:12" x14ac:dyDescent="0.25">
      <c r="A40" t="s">
        <v>25</v>
      </c>
      <c r="B40" t="s">
        <v>1486</v>
      </c>
      <c r="C40">
        <v>1</v>
      </c>
      <c r="F40">
        <v>98.65625</v>
      </c>
      <c r="G40" t="s">
        <v>1493</v>
      </c>
      <c r="H40">
        <v>2959687</v>
      </c>
      <c r="I40" t="s">
        <v>63</v>
      </c>
      <c r="J40" t="s">
        <v>64</v>
      </c>
      <c r="K40" t="s">
        <v>65</v>
      </c>
      <c r="L40">
        <v>98.648399999999995</v>
      </c>
    </row>
    <row r="41" spans="1:12" x14ac:dyDescent="0.25">
      <c r="A41" t="s">
        <v>679</v>
      </c>
      <c r="B41" t="s">
        <v>1487</v>
      </c>
      <c r="C41">
        <v>1</v>
      </c>
      <c r="F41">
        <v>98.558593999999999</v>
      </c>
      <c r="G41" t="s">
        <v>1494</v>
      </c>
      <c r="H41">
        <v>9855859</v>
      </c>
      <c r="I41" t="s">
        <v>63</v>
      </c>
      <c r="J41" t="s">
        <v>64</v>
      </c>
      <c r="K41" t="s">
        <v>65</v>
      </c>
      <c r="L41">
        <v>98.570300000000003</v>
      </c>
    </row>
    <row r="42" spans="1:12" x14ac:dyDescent="0.25">
      <c r="A42" t="s">
        <v>700</v>
      </c>
      <c r="B42" t="s">
        <v>1487</v>
      </c>
      <c r="C42">
        <v>1</v>
      </c>
      <c r="F42">
        <v>96.555087</v>
      </c>
      <c r="G42" t="s">
        <v>1495</v>
      </c>
      <c r="H42">
        <v>2751819</v>
      </c>
      <c r="I42" t="s">
        <v>63</v>
      </c>
      <c r="J42" t="s">
        <v>64</v>
      </c>
      <c r="K42" t="s">
        <v>65</v>
      </c>
      <c r="L42">
        <v>96.554699999999997</v>
      </c>
    </row>
    <row r="43" spans="1:12" x14ac:dyDescent="0.25">
      <c r="A43" t="s">
        <v>956</v>
      </c>
      <c r="B43" t="s">
        <v>1486</v>
      </c>
      <c r="C43">
        <v>1</v>
      </c>
      <c r="F43">
        <v>98.460937999999999</v>
      </c>
      <c r="G43" t="s">
        <v>1496</v>
      </c>
      <c r="H43">
        <v>2953828</v>
      </c>
      <c r="I43" t="s">
        <v>63</v>
      </c>
      <c r="J43" t="s">
        <v>64</v>
      </c>
      <c r="K43" t="s">
        <v>65</v>
      </c>
      <c r="L43">
        <v>98.460949999999997</v>
      </c>
    </row>
    <row r="44" spans="1:12" x14ac:dyDescent="0.25">
      <c r="A44" t="s">
        <v>1480</v>
      </c>
      <c r="B44" t="s">
        <v>1486</v>
      </c>
      <c r="C44">
        <v>1</v>
      </c>
      <c r="F44">
        <v>2.78</v>
      </c>
      <c r="G44" t="s">
        <v>1497</v>
      </c>
      <c r="H44">
        <v>500000</v>
      </c>
      <c r="I44" t="s">
        <v>63</v>
      </c>
      <c r="J44" t="s">
        <v>64</v>
      </c>
      <c r="K44" t="s">
        <v>65</v>
      </c>
      <c r="L44">
        <v>2.7825000000000002</v>
      </c>
    </row>
    <row r="45" spans="1:12" x14ac:dyDescent="0.25">
      <c r="A45" t="s">
        <v>1482</v>
      </c>
      <c r="B45" t="s">
        <v>1486</v>
      </c>
      <c r="C45">
        <v>1</v>
      </c>
      <c r="F45">
        <v>3.1240000000000001</v>
      </c>
      <c r="G45" t="s">
        <v>1498</v>
      </c>
      <c r="H45">
        <v>98500</v>
      </c>
      <c r="I45" t="s">
        <v>63</v>
      </c>
      <c r="J45" t="s">
        <v>64</v>
      </c>
      <c r="K45" t="s">
        <v>65</v>
      </c>
      <c r="L45">
        <v>3.1053999999999999</v>
      </c>
    </row>
    <row r="46" spans="1:12" x14ac:dyDescent="0.25">
      <c r="A46" t="s">
        <v>1481</v>
      </c>
      <c r="B46" t="s">
        <v>1486</v>
      </c>
      <c r="C46">
        <v>1</v>
      </c>
      <c r="F46">
        <v>3.089</v>
      </c>
      <c r="G46" t="s">
        <v>1498</v>
      </c>
      <c r="H46">
        <v>422000</v>
      </c>
      <c r="I46" t="s">
        <v>63</v>
      </c>
      <c r="J46" t="s">
        <v>64</v>
      </c>
      <c r="K46" t="s">
        <v>65</v>
      </c>
      <c r="L46">
        <v>3.081</v>
      </c>
    </row>
    <row r="47" spans="1:12" x14ac:dyDescent="0.25">
      <c r="A47" t="s">
        <v>1483</v>
      </c>
      <c r="B47" t="s">
        <v>1487</v>
      </c>
      <c r="C47">
        <v>1</v>
      </c>
      <c r="F47">
        <v>3.0630000000000002</v>
      </c>
      <c r="G47" t="s">
        <v>1499</v>
      </c>
      <c r="H47">
        <v>450000</v>
      </c>
      <c r="I47" t="s">
        <v>63</v>
      </c>
      <c r="J47" t="s">
        <v>64</v>
      </c>
      <c r="K47" t="s">
        <v>65</v>
      </c>
      <c r="L47">
        <v>3.0531000000000001</v>
      </c>
    </row>
    <row r="48" spans="1:12" x14ac:dyDescent="0.25">
      <c r="A48" t="s">
        <v>1484</v>
      </c>
      <c r="B48" t="s">
        <v>1487</v>
      </c>
      <c r="C48">
        <v>1</v>
      </c>
      <c r="F48">
        <v>3.1269999999999998</v>
      </c>
      <c r="G48" t="s">
        <v>1500</v>
      </c>
      <c r="H48">
        <v>105000</v>
      </c>
      <c r="I48" t="s">
        <v>63</v>
      </c>
      <c r="J48" t="s">
        <v>64</v>
      </c>
      <c r="K48" t="s">
        <v>65</v>
      </c>
      <c r="L48">
        <v>3.1114000000000002</v>
      </c>
    </row>
    <row r="49" spans="1:12" x14ac:dyDescent="0.25">
      <c r="A49" t="s">
        <v>33</v>
      </c>
      <c r="B49" t="s">
        <v>1486</v>
      </c>
      <c r="C49">
        <v>1</v>
      </c>
      <c r="F49">
        <v>120.863281</v>
      </c>
      <c r="G49" t="s">
        <v>1501</v>
      </c>
      <c r="H49">
        <v>664748</v>
      </c>
      <c r="I49" t="s">
        <v>63</v>
      </c>
      <c r="J49" t="s">
        <v>64</v>
      </c>
      <c r="K49" t="s">
        <v>65</v>
      </c>
      <c r="L49">
        <v>120.85155</v>
      </c>
    </row>
    <row r="50" spans="1:12" x14ac:dyDescent="0.25">
      <c r="A50" t="s">
        <v>938</v>
      </c>
      <c r="B50" t="s">
        <v>1487</v>
      </c>
      <c r="C50">
        <v>1</v>
      </c>
      <c r="F50">
        <v>99.023437999999999</v>
      </c>
      <c r="G50" t="s">
        <v>1502</v>
      </c>
      <c r="H50">
        <v>1980468</v>
      </c>
      <c r="I50" t="s">
        <v>63</v>
      </c>
      <c r="J50" t="s">
        <v>64</v>
      </c>
      <c r="K50" t="s">
        <v>65</v>
      </c>
      <c r="L50">
        <v>99.015600000000006</v>
      </c>
    </row>
    <row r="51" spans="1:12" x14ac:dyDescent="0.25">
      <c r="A51" t="s">
        <v>413</v>
      </c>
      <c r="B51" t="s">
        <v>1485</v>
      </c>
      <c r="C51">
        <v>1</v>
      </c>
      <c r="F51">
        <v>97.035156000000001</v>
      </c>
      <c r="G51" t="s">
        <v>1503</v>
      </c>
      <c r="H51">
        <v>67924</v>
      </c>
      <c r="I51" t="s">
        <v>63</v>
      </c>
      <c r="J51" t="s">
        <v>64</v>
      </c>
      <c r="K51" t="s">
        <v>65</v>
      </c>
      <c r="L51">
        <v>97.039050000000003</v>
      </c>
    </row>
    <row r="52" spans="1:12" x14ac:dyDescent="0.25">
      <c r="A52" t="s">
        <v>1437</v>
      </c>
      <c r="B52" t="s">
        <v>1485</v>
      </c>
      <c r="C52">
        <v>1</v>
      </c>
      <c r="F52">
        <v>97.234375</v>
      </c>
      <c r="G52" t="s">
        <v>1504</v>
      </c>
      <c r="H52">
        <v>48617</v>
      </c>
      <c r="I52" t="s">
        <v>63</v>
      </c>
      <c r="J52" t="s">
        <v>64</v>
      </c>
      <c r="K52" t="s">
        <v>65</v>
      </c>
      <c r="L52">
        <v>97.234399999999994</v>
      </c>
    </row>
    <row r="53" spans="1:12" x14ac:dyDescent="0.25">
      <c r="A53" t="s">
        <v>812</v>
      </c>
      <c r="B53" t="s">
        <v>1487</v>
      </c>
      <c r="C53">
        <v>1</v>
      </c>
      <c r="F53">
        <v>94.457031000000001</v>
      </c>
      <c r="G53" t="s">
        <v>1505</v>
      </c>
      <c r="H53">
        <v>1889140</v>
      </c>
      <c r="I53" t="s">
        <v>63</v>
      </c>
      <c r="J53" t="s">
        <v>64</v>
      </c>
      <c r="K53" t="s">
        <v>65</v>
      </c>
      <c r="L53">
        <v>94.453149999999994</v>
      </c>
    </row>
    <row r="54" spans="1:12" x14ac:dyDescent="0.25">
      <c r="A54" t="s">
        <v>813</v>
      </c>
      <c r="B54" t="s">
        <v>1485</v>
      </c>
      <c r="C54">
        <v>1</v>
      </c>
      <c r="F54">
        <v>90.871093999999999</v>
      </c>
      <c r="G54" t="s">
        <v>1506</v>
      </c>
      <c r="H54">
        <v>2271777</v>
      </c>
      <c r="I54" t="s">
        <v>63</v>
      </c>
      <c r="J54" t="s">
        <v>64</v>
      </c>
      <c r="K54" t="s">
        <v>65</v>
      </c>
      <c r="L54">
        <v>90.882800000000003</v>
      </c>
    </row>
    <row r="55" spans="1:12" x14ac:dyDescent="0.25">
      <c r="A55" t="s">
        <v>813</v>
      </c>
      <c r="B55" t="s">
        <v>1486</v>
      </c>
      <c r="C55">
        <v>1</v>
      </c>
      <c r="F55">
        <v>90.792968999999999</v>
      </c>
      <c r="G55" t="s">
        <v>1490</v>
      </c>
      <c r="H55">
        <v>2814582</v>
      </c>
      <c r="I55" t="s">
        <v>63</v>
      </c>
      <c r="J55" t="s">
        <v>64</v>
      </c>
      <c r="K55" t="s">
        <v>65</v>
      </c>
      <c r="L55">
        <v>90.796850000000006</v>
      </c>
    </row>
    <row r="59" spans="1:12" x14ac:dyDescent="0.25">
      <c r="A59" s="1" t="s">
        <v>66</v>
      </c>
    </row>
    <row r="60" spans="1:12" x14ac:dyDescent="0.25">
      <c r="A60" s="1" t="s">
        <v>13</v>
      </c>
      <c r="B60" s="1" t="s">
        <v>67</v>
      </c>
      <c r="C60" s="1" t="s">
        <v>68</v>
      </c>
      <c r="D60" s="1" t="s">
        <v>69</v>
      </c>
      <c r="E60" s="1" t="s">
        <v>70</v>
      </c>
    </row>
    <row r="61" spans="1:12" x14ac:dyDescent="0.25">
      <c r="A61" t="s">
        <v>700</v>
      </c>
      <c r="B61">
        <v>96.35822581250001</v>
      </c>
      <c r="C61">
        <v>96.319669731582422</v>
      </c>
      <c r="D61">
        <v>96.555087499999999</v>
      </c>
      <c r="E61">
        <v>96.25</v>
      </c>
    </row>
    <row r="62" spans="1:12" x14ac:dyDescent="0.25">
      <c r="A62" t="s">
        <v>956</v>
      </c>
      <c r="B62">
        <v>98.424479166666671</v>
      </c>
      <c r="C62">
        <v>98.407239520506636</v>
      </c>
      <c r="D62">
        <v>98.4609375</v>
      </c>
      <c r="E62">
        <v>98.40625</v>
      </c>
    </row>
    <row r="63" spans="1:12" x14ac:dyDescent="0.25">
      <c r="A63" t="s">
        <v>813</v>
      </c>
      <c r="B63">
        <v>90.834768750000009</v>
      </c>
      <c r="C63">
        <v>90.838287825388775</v>
      </c>
      <c r="D63">
        <v>90.87109375</v>
      </c>
      <c r="E63">
        <v>90.79296875</v>
      </c>
    </row>
    <row r="64" spans="1:12" x14ac:dyDescent="0.25">
      <c r="A64" t="s">
        <v>1479</v>
      </c>
      <c r="B64">
        <v>92.74609375</v>
      </c>
      <c r="C64">
        <v>92.762380826271183</v>
      </c>
    </row>
    <row r="65" spans="1:5" x14ac:dyDescent="0.25">
      <c r="A65" t="s">
        <v>307</v>
      </c>
      <c r="B65">
        <v>93.778896875000001</v>
      </c>
      <c r="C65">
        <v>93.778896875000001</v>
      </c>
    </row>
    <row r="69" spans="1:5" x14ac:dyDescent="0.25">
      <c r="A69" s="1" t="s">
        <v>71</v>
      </c>
    </row>
    <row r="70" spans="1:5" x14ac:dyDescent="0.25">
      <c r="A70" s="1" t="s">
        <v>13</v>
      </c>
      <c r="B70" s="1" t="s">
        <v>72</v>
      </c>
      <c r="C70" s="1" t="s">
        <v>73</v>
      </c>
      <c r="D70" s="1" t="s">
        <v>74</v>
      </c>
      <c r="E70" s="1" t="s">
        <v>75</v>
      </c>
    </row>
    <row r="71" spans="1:5" x14ac:dyDescent="0.25">
      <c r="A71" t="s">
        <v>1478</v>
      </c>
      <c r="B71" t="s">
        <v>11</v>
      </c>
      <c r="C71" t="s">
        <v>11</v>
      </c>
      <c r="D71">
        <v>0</v>
      </c>
      <c r="E71">
        <v>0</v>
      </c>
    </row>
    <row r="72" spans="1:5" x14ac:dyDescent="0.25">
      <c r="A72" t="s">
        <v>413</v>
      </c>
      <c r="B72" t="s">
        <v>11</v>
      </c>
      <c r="C72" t="s">
        <v>11</v>
      </c>
      <c r="D72">
        <v>0</v>
      </c>
      <c r="E72">
        <v>0</v>
      </c>
    </row>
    <row r="73" spans="1:5" x14ac:dyDescent="0.25">
      <c r="A73" t="s">
        <v>414</v>
      </c>
      <c r="B73" t="s">
        <v>11</v>
      </c>
      <c r="C73" t="s">
        <v>11</v>
      </c>
      <c r="D73">
        <v>0</v>
      </c>
      <c r="E73">
        <v>0</v>
      </c>
    </row>
    <row r="74" spans="1:5" x14ac:dyDescent="0.25">
      <c r="A74" t="s">
        <v>1437</v>
      </c>
      <c r="B74" t="s">
        <v>11</v>
      </c>
      <c r="C74" t="s">
        <v>11</v>
      </c>
      <c r="D74">
        <v>0</v>
      </c>
      <c r="E74">
        <v>0</v>
      </c>
    </row>
    <row r="75" spans="1:5" x14ac:dyDescent="0.25">
      <c r="A75" t="s">
        <v>33</v>
      </c>
      <c r="B75" t="s">
        <v>11</v>
      </c>
      <c r="C75" t="s">
        <v>11</v>
      </c>
      <c r="D75">
        <v>0</v>
      </c>
      <c r="E75">
        <v>0</v>
      </c>
    </row>
    <row r="76" spans="1:5" x14ac:dyDescent="0.25">
      <c r="A76" t="s">
        <v>326</v>
      </c>
      <c r="B76" t="s">
        <v>11</v>
      </c>
      <c r="C76" t="s">
        <v>11</v>
      </c>
      <c r="D76">
        <v>0</v>
      </c>
      <c r="E76">
        <v>0</v>
      </c>
    </row>
    <row r="77" spans="1:5" x14ac:dyDescent="0.25">
      <c r="A77" t="s">
        <v>25</v>
      </c>
      <c r="B77" t="s">
        <v>11</v>
      </c>
      <c r="C77" t="s">
        <v>11</v>
      </c>
      <c r="D77">
        <v>0</v>
      </c>
      <c r="E77">
        <v>0</v>
      </c>
    </row>
    <row r="78" spans="1:5" x14ac:dyDescent="0.25">
      <c r="A78" t="s">
        <v>1479</v>
      </c>
      <c r="B78" t="s">
        <v>11</v>
      </c>
      <c r="C78" t="s">
        <v>11</v>
      </c>
      <c r="D78">
        <v>0</v>
      </c>
      <c r="E78">
        <v>0</v>
      </c>
    </row>
    <row r="79" spans="1:5" x14ac:dyDescent="0.25">
      <c r="A79" t="s">
        <v>1480</v>
      </c>
      <c r="B79" t="s">
        <v>11</v>
      </c>
      <c r="C79" t="s">
        <v>11</v>
      </c>
      <c r="D79">
        <v>0</v>
      </c>
      <c r="E79">
        <v>0</v>
      </c>
    </row>
    <row r="80" spans="1:5" x14ac:dyDescent="0.25">
      <c r="A80" t="s">
        <v>1481</v>
      </c>
      <c r="B80" t="s">
        <v>11</v>
      </c>
      <c r="C80" t="s">
        <v>11</v>
      </c>
      <c r="D80">
        <v>0</v>
      </c>
      <c r="E80">
        <v>0</v>
      </c>
    </row>
    <row r="81" spans="1:9" x14ac:dyDescent="0.25">
      <c r="A81" t="s">
        <v>1482</v>
      </c>
      <c r="B81" t="s">
        <v>11</v>
      </c>
      <c r="C81" t="s">
        <v>11</v>
      </c>
      <c r="D81">
        <v>0</v>
      </c>
      <c r="E81">
        <v>0</v>
      </c>
    </row>
    <row r="82" spans="1:9" x14ac:dyDescent="0.25">
      <c r="A82" t="s">
        <v>307</v>
      </c>
      <c r="B82" t="s">
        <v>11</v>
      </c>
      <c r="C82" t="s">
        <v>11</v>
      </c>
      <c r="D82">
        <v>0</v>
      </c>
      <c r="E82">
        <v>0</v>
      </c>
    </row>
    <row r="83" spans="1:9" x14ac:dyDescent="0.25">
      <c r="A83" t="s">
        <v>938</v>
      </c>
      <c r="B83" t="s">
        <v>11</v>
      </c>
      <c r="C83" t="s">
        <v>11</v>
      </c>
      <c r="D83">
        <v>0</v>
      </c>
      <c r="E83">
        <v>0</v>
      </c>
    </row>
    <row r="84" spans="1:9" x14ac:dyDescent="0.25">
      <c r="A84" t="s">
        <v>812</v>
      </c>
      <c r="B84" t="s">
        <v>11</v>
      </c>
      <c r="C84" t="s">
        <v>11</v>
      </c>
      <c r="D84">
        <v>0</v>
      </c>
      <c r="E84">
        <v>0</v>
      </c>
    </row>
    <row r="85" spans="1:9" x14ac:dyDescent="0.25">
      <c r="A85" t="s">
        <v>813</v>
      </c>
      <c r="B85" t="s">
        <v>11</v>
      </c>
      <c r="C85" t="s">
        <v>11</v>
      </c>
      <c r="D85">
        <v>0</v>
      </c>
      <c r="E85">
        <v>0</v>
      </c>
    </row>
    <row r="86" spans="1:9" x14ac:dyDescent="0.25">
      <c r="A86" t="s">
        <v>679</v>
      </c>
      <c r="B86" t="s">
        <v>11</v>
      </c>
      <c r="C86" t="s">
        <v>11</v>
      </c>
      <c r="D86">
        <v>0</v>
      </c>
      <c r="E86">
        <v>0</v>
      </c>
    </row>
    <row r="87" spans="1:9" x14ac:dyDescent="0.25">
      <c r="A87" t="s">
        <v>1462</v>
      </c>
      <c r="B87" t="s">
        <v>11</v>
      </c>
      <c r="C87" t="s">
        <v>11</v>
      </c>
      <c r="D87">
        <v>0</v>
      </c>
      <c r="E87">
        <v>0</v>
      </c>
    </row>
    <row r="88" spans="1:9" x14ac:dyDescent="0.25">
      <c r="A88" t="s">
        <v>700</v>
      </c>
      <c r="B88" t="s">
        <v>11</v>
      </c>
      <c r="C88" t="s">
        <v>11</v>
      </c>
      <c r="D88">
        <v>0</v>
      </c>
      <c r="E88">
        <v>0</v>
      </c>
    </row>
    <row r="89" spans="1:9" x14ac:dyDescent="0.25">
      <c r="A89" t="s">
        <v>956</v>
      </c>
      <c r="B89" t="s">
        <v>11</v>
      </c>
      <c r="C89" t="s">
        <v>11</v>
      </c>
      <c r="D89">
        <v>0</v>
      </c>
      <c r="E89">
        <v>0</v>
      </c>
    </row>
    <row r="90" spans="1:9" x14ac:dyDescent="0.25">
      <c r="A90" t="s">
        <v>1483</v>
      </c>
      <c r="B90" t="s">
        <v>11</v>
      </c>
      <c r="C90" t="s">
        <v>11</v>
      </c>
      <c r="D90">
        <v>0</v>
      </c>
      <c r="E90">
        <v>0</v>
      </c>
    </row>
    <row r="91" spans="1:9" x14ac:dyDescent="0.25">
      <c r="A91" t="s">
        <v>1484</v>
      </c>
      <c r="B91" t="s">
        <v>11</v>
      </c>
      <c r="C91" t="s">
        <v>11</v>
      </c>
      <c r="D91">
        <v>0</v>
      </c>
      <c r="E91">
        <v>0</v>
      </c>
    </row>
    <row r="95" spans="1:9" x14ac:dyDescent="0.25">
      <c r="A95" s="1" t="s">
        <v>76</v>
      </c>
    </row>
    <row r="96" spans="1:9" x14ac:dyDescent="0.25">
      <c r="A96" s="1" t="s">
        <v>13</v>
      </c>
      <c r="B96" s="1" t="s">
        <v>77</v>
      </c>
      <c r="C96" s="1" t="s">
        <v>78</v>
      </c>
      <c r="D96" s="1" t="s">
        <v>79</v>
      </c>
      <c r="E96" s="1" t="s">
        <v>80</v>
      </c>
      <c r="F96" s="1" t="s">
        <v>81</v>
      </c>
      <c r="G96" s="1" t="s">
        <v>82</v>
      </c>
      <c r="H96" s="1" t="s">
        <v>83</v>
      </c>
      <c r="I96" s="1" t="s">
        <v>84</v>
      </c>
    </row>
    <row r="97" spans="1:8" x14ac:dyDescent="0.25">
      <c r="A97" t="s">
        <v>1478</v>
      </c>
      <c r="B97">
        <v>1</v>
      </c>
      <c r="C97">
        <v>1</v>
      </c>
      <c r="D97">
        <v>643300</v>
      </c>
      <c r="G97">
        <v>643300</v>
      </c>
      <c r="H97">
        <v>643300</v>
      </c>
    </row>
    <row r="98" spans="1:8" x14ac:dyDescent="0.25">
      <c r="A98" t="s">
        <v>1481</v>
      </c>
      <c r="B98">
        <v>1</v>
      </c>
      <c r="C98">
        <v>1</v>
      </c>
      <c r="D98">
        <v>422000</v>
      </c>
      <c r="G98">
        <v>422000</v>
      </c>
      <c r="H98">
        <v>422000</v>
      </c>
    </row>
    <row r="99" spans="1:8" x14ac:dyDescent="0.25">
      <c r="A99" t="s">
        <v>1483</v>
      </c>
      <c r="B99">
        <v>1</v>
      </c>
      <c r="C99">
        <v>1</v>
      </c>
      <c r="D99">
        <v>450000</v>
      </c>
      <c r="G99">
        <v>450000</v>
      </c>
      <c r="H99">
        <v>450000</v>
      </c>
    </row>
    <row r="100" spans="1:8" x14ac:dyDescent="0.25">
      <c r="A100" t="s">
        <v>1480</v>
      </c>
      <c r="B100">
        <v>1</v>
      </c>
      <c r="C100">
        <v>1</v>
      </c>
      <c r="D100">
        <v>500000</v>
      </c>
      <c r="G100">
        <v>500000</v>
      </c>
      <c r="H100">
        <v>500000</v>
      </c>
    </row>
    <row r="101" spans="1:8" x14ac:dyDescent="0.25">
      <c r="A101" t="s">
        <v>1482</v>
      </c>
      <c r="B101">
        <v>1</v>
      </c>
      <c r="C101">
        <v>1</v>
      </c>
      <c r="D101">
        <v>98500</v>
      </c>
      <c r="G101">
        <v>98500</v>
      </c>
      <c r="H101">
        <v>98500</v>
      </c>
    </row>
    <row r="102" spans="1:8" x14ac:dyDescent="0.25">
      <c r="A102" t="s">
        <v>1484</v>
      </c>
      <c r="B102">
        <v>1</v>
      </c>
      <c r="C102">
        <v>1</v>
      </c>
      <c r="D102">
        <v>105000</v>
      </c>
      <c r="G102">
        <v>105000</v>
      </c>
      <c r="H102">
        <v>105000</v>
      </c>
    </row>
    <row r="103" spans="1:8" x14ac:dyDescent="0.25">
      <c r="A103" t="s">
        <v>33</v>
      </c>
      <c r="B103">
        <v>1</v>
      </c>
      <c r="C103">
        <v>1</v>
      </c>
      <c r="D103">
        <v>664748.04715</v>
      </c>
      <c r="G103">
        <v>550000</v>
      </c>
      <c r="H103">
        <v>550000</v>
      </c>
    </row>
    <row r="104" spans="1:8" x14ac:dyDescent="0.25">
      <c r="A104" t="s">
        <v>938</v>
      </c>
      <c r="B104">
        <v>1</v>
      </c>
      <c r="C104">
        <v>1</v>
      </c>
      <c r="D104">
        <v>1980468.75</v>
      </c>
      <c r="G104">
        <v>2000000</v>
      </c>
      <c r="H104">
        <v>2000000</v>
      </c>
    </row>
    <row r="105" spans="1:8" x14ac:dyDescent="0.25">
      <c r="A105" t="s">
        <v>413</v>
      </c>
      <c r="B105">
        <v>1</v>
      </c>
      <c r="C105">
        <v>1</v>
      </c>
      <c r="D105">
        <v>67924.609375</v>
      </c>
      <c r="G105">
        <v>70000</v>
      </c>
      <c r="H105">
        <v>70000</v>
      </c>
    </row>
    <row r="106" spans="1:8" x14ac:dyDescent="0.25">
      <c r="A106" t="s">
        <v>812</v>
      </c>
      <c r="B106">
        <v>1</v>
      </c>
      <c r="C106">
        <v>1</v>
      </c>
      <c r="D106">
        <v>1889140.625</v>
      </c>
      <c r="G106">
        <v>2000000</v>
      </c>
      <c r="H106">
        <v>2000000</v>
      </c>
    </row>
    <row r="107" spans="1:8" x14ac:dyDescent="0.25">
      <c r="A107" t="s">
        <v>700</v>
      </c>
      <c r="B107">
        <v>8</v>
      </c>
      <c r="C107">
        <v>8</v>
      </c>
      <c r="D107">
        <v>145779820.13874999</v>
      </c>
      <c r="G107">
        <v>20000000</v>
      </c>
      <c r="H107">
        <v>20000000</v>
      </c>
    </row>
    <row r="108" spans="1:8" x14ac:dyDescent="0.25">
      <c r="A108" t="s">
        <v>414</v>
      </c>
      <c r="B108">
        <v>1</v>
      </c>
      <c r="C108">
        <v>1</v>
      </c>
      <c r="D108">
        <v>134173.828125</v>
      </c>
      <c r="G108">
        <v>150000</v>
      </c>
      <c r="H108">
        <v>150000</v>
      </c>
    </row>
    <row r="109" spans="1:8" x14ac:dyDescent="0.25">
      <c r="A109" t="s">
        <v>25</v>
      </c>
      <c r="B109">
        <v>1</v>
      </c>
      <c r="C109">
        <v>1</v>
      </c>
      <c r="D109">
        <v>2959687.5</v>
      </c>
      <c r="G109">
        <v>3000000</v>
      </c>
      <c r="H109">
        <v>3000000</v>
      </c>
    </row>
    <row r="110" spans="1:8" x14ac:dyDescent="0.25">
      <c r="A110" t="s">
        <v>679</v>
      </c>
      <c r="B110">
        <v>1</v>
      </c>
      <c r="C110">
        <v>1</v>
      </c>
      <c r="D110">
        <v>9855859.375</v>
      </c>
      <c r="G110">
        <v>10000000</v>
      </c>
      <c r="H110">
        <v>10000000</v>
      </c>
    </row>
    <row r="111" spans="1:8" x14ac:dyDescent="0.25">
      <c r="A111" t="s">
        <v>956</v>
      </c>
      <c r="B111">
        <v>3</v>
      </c>
      <c r="C111">
        <v>3</v>
      </c>
      <c r="D111">
        <v>163159203.125</v>
      </c>
      <c r="G111">
        <v>81400000</v>
      </c>
      <c r="H111">
        <v>81400000</v>
      </c>
    </row>
    <row r="112" spans="1:8" x14ac:dyDescent="0.25">
      <c r="A112" t="s">
        <v>1462</v>
      </c>
      <c r="B112">
        <v>1</v>
      </c>
      <c r="C112">
        <v>1</v>
      </c>
      <c r="D112">
        <v>29983593.75</v>
      </c>
      <c r="G112">
        <v>30000000</v>
      </c>
      <c r="H112">
        <v>30000000</v>
      </c>
    </row>
    <row r="113" spans="1:24" x14ac:dyDescent="0.25">
      <c r="A113" t="s">
        <v>813</v>
      </c>
      <c r="B113">
        <v>3</v>
      </c>
      <c r="C113">
        <v>3</v>
      </c>
      <c r="D113">
        <v>32243958.646499999</v>
      </c>
      <c r="G113">
        <v>3100000</v>
      </c>
      <c r="H113">
        <v>3100000</v>
      </c>
    </row>
    <row r="114" spans="1:24" x14ac:dyDescent="0.25">
      <c r="A114" t="s">
        <v>1479</v>
      </c>
      <c r="B114">
        <v>2</v>
      </c>
      <c r="C114">
        <v>2</v>
      </c>
      <c r="D114">
        <v>5472980.46875</v>
      </c>
      <c r="G114">
        <v>2950000</v>
      </c>
      <c r="H114">
        <v>2950000</v>
      </c>
    </row>
    <row r="115" spans="1:24" x14ac:dyDescent="0.25">
      <c r="A115" t="s">
        <v>307</v>
      </c>
      <c r="B115">
        <v>2</v>
      </c>
      <c r="C115">
        <v>2</v>
      </c>
      <c r="D115">
        <v>6564522.78125</v>
      </c>
      <c r="G115">
        <v>3500000</v>
      </c>
      <c r="H115">
        <v>3500000</v>
      </c>
    </row>
    <row r="116" spans="1:24" x14ac:dyDescent="0.25">
      <c r="A116" t="s">
        <v>326</v>
      </c>
      <c r="B116">
        <v>1</v>
      </c>
      <c r="C116">
        <v>1</v>
      </c>
      <c r="D116">
        <v>2316015.625</v>
      </c>
      <c r="G116">
        <v>2500000</v>
      </c>
      <c r="H116">
        <v>2500000</v>
      </c>
    </row>
    <row r="117" spans="1:24" x14ac:dyDescent="0.25">
      <c r="A117" t="s">
        <v>1437</v>
      </c>
      <c r="B117">
        <v>1</v>
      </c>
      <c r="C117">
        <v>1</v>
      </c>
      <c r="D117">
        <v>48617.1875</v>
      </c>
      <c r="G117">
        <v>50000</v>
      </c>
      <c r="H117">
        <v>50000</v>
      </c>
    </row>
    <row r="121" spans="1:24" x14ac:dyDescent="0.25">
      <c r="A121" s="1" t="s">
        <v>85</v>
      </c>
    </row>
    <row r="122" spans="1:24" x14ac:dyDescent="0.25">
      <c r="A122" s="1" t="s">
        <v>13</v>
      </c>
      <c r="B122" s="1" t="s">
        <v>86</v>
      </c>
      <c r="C122" s="1" t="s">
        <v>87</v>
      </c>
      <c r="D122" s="1" t="s">
        <v>88</v>
      </c>
      <c r="E122" s="1" t="s">
        <v>89</v>
      </c>
      <c r="F122" s="1" t="s">
        <v>90</v>
      </c>
      <c r="G122" s="1" t="s">
        <v>91</v>
      </c>
    </row>
    <row r="126" spans="1:24" x14ac:dyDescent="0.25">
      <c r="A126" s="1" t="s">
        <v>92</v>
      </c>
    </row>
    <row r="127" spans="1:24" x14ac:dyDescent="0.25">
      <c r="A127" s="1" t="s">
        <v>13</v>
      </c>
      <c r="B127" s="1" t="s">
        <v>93</v>
      </c>
      <c r="C127" s="1" t="s">
        <v>94</v>
      </c>
      <c r="D127" s="1" t="s">
        <v>95</v>
      </c>
      <c r="E127" s="1" t="s">
        <v>96</v>
      </c>
      <c r="F127" s="1" t="s">
        <v>97</v>
      </c>
      <c r="G127" s="1" t="s">
        <v>98</v>
      </c>
      <c r="H127" s="1" t="s">
        <v>99</v>
      </c>
      <c r="I127" s="1" t="s">
        <v>100</v>
      </c>
      <c r="J127" s="1" t="s">
        <v>101</v>
      </c>
      <c r="K127" s="1" t="s">
        <v>102</v>
      </c>
      <c r="L127" s="1" t="s">
        <v>103</v>
      </c>
      <c r="M127" s="1" t="s">
        <v>104</v>
      </c>
      <c r="N127" s="1" t="s">
        <v>105</v>
      </c>
      <c r="O127" s="1" t="s">
        <v>106</v>
      </c>
      <c r="P127" s="1" t="s">
        <v>107</v>
      </c>
      <c r="Q127" s="1" t="s">
        <v>108</v>
      </c>
      <c r="R127" s="1" t="s">
        <v>109</v>
      </c>
      <c r="S127" s="1" t="s">
        <v>110</v>
      </c>
      <c r="T127" s="1" t="s">
        <v>111</v>
      </c>
      <c r="U127" s="1" t="s">
        <v>112</v>
      </c>
      <c r="V127" s="1" t="s">
        <v>113</v>
      </c>
      <c r="W127" s="1" t="s">
        <v>114</v>
      </c>
      <c r="X127" s="1" t="s">
        <v>115</v>
      </c>
    </row>
    <row r="131" spans="1:5" x14ac:dyDescent="0.25">
      <c r="A131" s="1" t="s">
        <v>116</v>
      </c>
    </row>
    <row r="132" spans="1:5" x14ac:dyDescent="0.25">
      <c r="A132" s="1" t="s">
        <v>13</v>
      </c>
      <c r="B132" s="1" t="s">
        <v>117</v>
      </c>
      <c r="C132" s="1" t="s">
        <v>118</v>
      </c>
      <c r="D132" s="1" t="s">
        <v>119</v>
      </c>
      <c r="E132" s="1" t="s">
        <v>120</v>
      </c>
    </row>
    <row r="137" spans="1:5" x14ac:dyDescent="0.25">
      <c r="A137" s="1" t="s">
        <v>121</v>
      </c>
    </row>
    <row r="138" spans="1:5" x14ac:dyDescent="0.25">
      <c r="A138"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20180711</v>
      </c>
      <c r="E3">
        <v>0</v>
      </c>
      <c r="F3" t="s">
        <v>11</v>
      </c>
      <c r="G3" t="s">
        <v>11</v>
      </c>
    </row>
    <row r="6" spans="1:7" x14ac:dyDescent="0.25">
      <c r="A6" s="1" t="s">
        <v>12</v>
      </c>
    </row>
    <row r="7" spans="1:7" x14ac:dyDescent="0.25">
      <c r="A7" s="1" t="s">
        <v>13</v>
      </c>
      <c r="B7" s="1" t="s">
        <v>14</v>
      </c>
      <c r="C7" s="1" t="s">
        <v>15</v>
      </c>
      <c r="D7" s="1" t="s">
        <v>16</v>
      </c>
    </row>
    <row r="8" spans="1:7" x14ac:dyDescent="0.25">
      <c r="A8" t="s">
        <v>196</v>
      </c>
      <c r="C8" t="s">
        <v>36</v>
      </c>
      <c r="D8" t="s">
        <v>38</v>
      </c>
    </row>
    <row r="9" spans="1:7" x14ac:dyDescent="0.25">
      <c r="A9" t="s">
        <v>197</v>
      </c>
      <c r="C9" t="s">
        <v>37</v>
      </c>
      <c r="D9" t="s">
        <v>38</v>
      </c>
    </row>
    <row r="10" spans="1:7" x14ac:dyDescent="0.25">
      <c r="A10" t="s">
        <v>198</v>
      </c>
      <c r="C10" t="s">
        <v>37</v>
      </c>
      <c r="D10" t="s">
        <v>38</v>
      </c>
    </row>
    <row r="11" spans="1:7" x14ac:dyDescent="0.25">
      <c r="A11" t="s">
        <v>199</v>
      </c>
      <c r="C11" t="s">
        <v>36</v>
      </c>
      <c r="D11" t="s">
        <v>38</v>
      </c>
    </row>
    <row r="12" spans="1:7" x14ac:dyDescent="0.25">
      <c r="A12" t="s">
        <v>34</v>
      </c>
      <c r="C12" t="s">
        <v>36</v>
      </c>
      <c r="D12" t="s">
        <v>38</v>
      </c>
    </row>
    <row r="13" spans="1:7" x14ac:dyDescent="0.25">
      <c r="A13" t="s">
        <v>200</v>
      </c>
      <c r="C13" t="s">
        <v>36</v>
      </c>
      <c r="D13" t="s">
        <v>38</v>
      </c>
    </row>
    <row r="14" spans="1:7" x14ac:dyDescent="0.25">
      <c r="A14" t="s">
        <v>188</v>
      </c>
      <c r="C14" t="s">
        <v>36</v>
      </c>
      <c r="D14" t="s">
        <v>38</v>
      </c>
    </row>
    <row r="15" spans="1:7" x14ac:dyDescent="0.25">
      <c r="A15" t="s">
        <v>201</v>
      </c>
      <c r="C15" t="s">
        <v>36</v>
      </c>
      <c r="D15" t="s">
        <v>38</v>
      </c>
    </row>
    <row r="16" spans="1:7" x14ac:dyDescent="0.25">
      <c r="A16" t="s">
        <v>32</v>
      </c>
      <c r="C16" t="s">
        <v>36</v>
      </c>
      <c r="D16" t="s">
        <v>38</v>
      </c>
    </row>
    <row r="17" spans="1:12" x14ac:dyDescent="0.25">
      <c r="A17" t="s">
        <v>202</v>
      </c>
      <c r="C17" t="s">
        <v>36</v>
      </c>
      <c r="D17" t="s">
        <v>38</v>
      </c>
    </row>
    <row r="18" spans="1:12" x14ac:dyDescent="0.25">
      <c r="A18" t="s">
        <v>17</v>
      </c>
      <c r="C18" t="s">
        <v>35</v>
      </c>
      <c r="D18" t="s">
        <v>38</v>
      </c>
    </row>
    <row r="19" spans="1:12" x14ac:dyDescent="0.25">
      <c r="A19" t="s">
        <v>19</v>
      </c>
      <c r="C19" t="s">
        <v>36</v>
      </c>
      <c r="D19" t="s">
        <v>38</v>
      </c>
    </row>
    <row r="20" spans="1:12" x14ac:dyDescent="0.25">
      <c r="A20" t="s">
        <v>18</v>
      </c>
      <c r="C20" t="s">
        <v>36</v>
      </c>
      <c r="D20" t="s">
        <v>38</v>
      </c>
    </row>
    <row r="21" spans="1:12" x14ac:dyDescent="0.25">
      <c r="A21" t="s">
        <v>203</v>
      </c>
      <c r="C21" t="s">
        <v>37</v>
      </c>
      <c r="D21" t="s">
        <v>205</v>
      </c>
    </row>
    <row r="22" spans="1:12" x14ac:dyDescent="0.25">
      <c r="A22" t="s">
        <v>204</v>
      </c>
      <c r="C22" t="s">
        <v>37</v>
      </c>
      <c r="D22" t="s">
        <v>205</v>
      </c>
    </row>
    <row r="23" spans="1:12" x14ac:dyDescent="0.25">
      <c r="A23" t="s">
        <v>25</v>
      </c>
      <c r="C23" t="s">
        <v>36</v>
      </c>
      <c r="D23" t="s">
        <v>38</v>
      </c>
    </row>
    <row r="27" spans="1:12" x14ac:dyDescent="0.25">
      <c r="A27" s="1" t="s">
        <v>39</v>
      </c>
    </row>
    <row r="28" spans="1:12" x14ac:dyDescent="0.25">
      <c r="A28" s="1" t="s">
        <v>13</v>
      </c>
      <c r="B28" s="1" t="s">
        <v>40</v>
      </c>
      <c r="C28" s="1" t="s">
        <v>41</v>
      </c>
      <c r="D28" s="1" t="s">
        <v>42</v>
      </c>
      <c r="E28" s="1" t="s">
        <v>43</v>
      </c>
      <c r="F28" s="1" t="s">
        <v>44</v>
      </c>
      <c r="G28" s="1" t="s">
        <v>45</v>
      </c>
      <c r="H28" s="1" t="s">
        <v>46</v>
      </c>
      <c r="I28" s="1" t="s">
        <v>47</v>
      </c>
      <c r="J28" s="1" t="s">
        <v>48</v>
      </c>
      <c r="K28" s="1" t="s">
        <v>49</v>
      </c>
      <c r="L28" s="1" t="s">
        <v>50</v>
      </c>
    </row>
    <row r="29" spans="1:12" x14ac:dyDescent="0.25">
      <c r="A29" t="s">
        <v>201</v>
      </c>
      <c r="B29" t="s">
        <v>206</v>
      </c>
      <c r="C29">
        <v>1</v>
      </c>
      <c r="F29">
        <v>100.953125</v>
      </c>
      <c r="G29" t="s">
        <v>210</v>
      </c>
      <c r="H29">
        <v>2523828</v>
      </c>
      <c r="I29" t="s">
        <v>63</v>
      </c>
      <c r="J29" t="s">
        <v>64</v>
      </c>
      <c r="K29" t="s">
        <v>65</v>
      </c>
      <c r="L29">
        <v>100.9375</v>
      </c>
    </row>
    <row r="30" spans="1:12" x14ac:dyDescent="0.25">
      <c r="A30" t="s">
        <v>32</v>
      </c>
      <c r="B30" t="s">
        <v>207</v>
      </c>
      <c r="C30">
        <v>1</v>
      </c>
      <c r="F30">
        <v>100.453693</v>
      </c>
      <c r="G30" t="s">
        <v>211</v>
      </c>
      <c r="H30">
        <v>240084</v>
      </c>
      <c r="I30" t="s">
        <v>63</v>
      </c>
      <c r="J30" t="s">
        <v>64</v>
      </c>
      <c r="K30" t="s">
        <v>65</v>
      </c>
      <c r="L30">
        <v>100.46095</v>
      </c>
    </row>
    <row r="31" spans="1:12" x14ac:dyDescent="0.25">
      <c r="A31" t="s">
        <v>32</v>
      </c>
      <c r="B31" t="s">
        <v>206</v>
      </c>
      <c r="C31">
        <v>1</v>
      </c>
      <c r="F31">
        <v>100.299716</v>
      </c>
      <c r="G31" t="s">
        <v>212</v>
      </c>
      <c r="H31">
        <v>6012967</v>
      </c>
      <c r="I31" t="s">
        <v>63</v>
      </c>
      <c r="J31" t="s">
        <v>64</v>
      </c>
      <c r="K31" t="s">
        <v>65</v>
      </c>
      <c r="L31">
        <v>100.29685000000001</v>
      </c>
    </row>
    <row r="32" spans="1:12" x14ac:dyDescent="0.25">
      <c r="A32" t="s">
        <v>25</v>
      </c>
      <c r="B32" t="s">
        <v>208</v>
      </c>
      <c r="C32">
        <v>1</v>
      </c>
      <c r="F32">
        <v>100.273438</v>
      </c>
      <c r="G32" t="s">
        <v>213</v>
      </c>
      <c r="H32">
        <v>5013671</v>
      </c>
      <c r="I32" t="s">
        <v>63</v>
      </c>
      <c r="J32" t="s">
        <v>64</v>
      </c>
      <c r="K32" t="s">
        <v>65</v>
      </c>
      <c r="L32">
        <v>100.28905</v>
      </c>
    </row>
    <row r="33" spans="1:12" x14ac:dyDescent="0.25">
      <c r="A33" t="s">
        <v>199</v>
      </c>
      <c r="B33" t="s">
        <v>208</v>
      </c>
      <c r="C33">
        <v>1</v>
      </c>
      <c r="F33">
        <v>99.867187999999999</v>
      </c>
      <c r="G33" t="s">
        <v>214</v>
      </c>
      <c r="H33">
        <v>8749364</v>
      </c>
      <c r="I33" t="s">
        <v>63</v>
      </c>
      <c r="J33" t="s">
        <v>64</v>
      </c>
      <c r="K33" t="s">
        <v>65</v>
      </c>
      <c r="L33">
        <v>99.867199999999997</v>
      </c>
    </row>
    <row r="34" spans="1:12" x14ac:dyDescent="0.25">
      <c r="A34" t="s">
        <v>198</v>
      </c>
      <c r="B34" t="s">
        <v>208</v>
      </c>
      <c r="C34">
        <v>1</v>
      </c>
      <c r="F34">
        <v>2.9920499999999999</v>
      </c>
      <c r="G34" t="s">
        <v>215</v>
      </c>
      <c r="H34">
        <v>626800</v>
      </c>
      <c r="I34" t="s">
        <v>63</v>
      </c>
      <c r="J34" t="s">
        <v>64</v>
      </c>
      <c r="K34" t="s">
        <v>65</v>
      </c>
      <c r="L34">
        <v>2.9859</v>
      </c>
    </row>
    <row r="35" spans="1:12" x14ac:dyDescent="0.25">
      <c r="A35" t="s">
        <v>197</v>
      </c>
      <c r="B35" t="s">
        <v>208</v>
      </c>
      <c r="C35">
        <v>1</v>
      </c>
      <c r="F35">
        <v>3.0007999999999999</v>
      </c>
      <c r="G35" t="s">
        <v>215</v>
      </c>
      <c r="H35">
        <v>613800</v>
      </c>
      <c r="I35" t="s">
        <v>63</v>
      </c>
      <c r="J35" t="s">
        <v>64</v>
      </c>
      <c r="K35" t="s">
        <v>65</v>
      </c>
      <c r="L35">
        <v>2.9937999999999998</v>
      </c>
    </row>
    <row r="36" spans="1:12" x14ac:dyDescent="0.25">
      <c r="A36" t="s">
        <v>203</v>
      </c>
      <c r="B36" t="s">
        <v>209</v>
      </c>
      <c r="C36">
        <v>1</v>
      </c>
      <c r="F36">
        <v>-0.16700000000000001</v>
      </c>
      <c r="G36" t="s">
        <v>216</v>
      </c>
      <c r="H36">
        <v>125000</v>
      </c>
      <c r="I36" t="s">
        <v>63</v>
      </c>
      <c r="J36" t="s">
        <v>64</v>
      </c>
      <c r="K36" t="s">
        <v>65</v>
      </c>
      <c r="L36">
        <v>-0.1663</v>
      </c>
    </row>
    <row r="37" spans="1:12" x14ac:dyDescent="0.25">
      <c r="A37" t="s">
        <v>204</v>
      </c>
      <c r="B37" t="s">
        <v>209</v>
      </c>
      <c r="C37">
        <v>1</v>
      </c>
      <c r="F37">
        <v>0.27600000000000002</v>
      </c>
      <c r="G37" t="s">
        <v>217</v>
      </c>
      <c r="H37">
        <v>50000</v>
      </c>
      <c r="I37" t="s">
        <v>63</v>
      </c>
      <c r="J37" t="s">
        <v>64</v>
      </c>
      <c r="K37" t="s">
        <v>65</v>
      </c>
      <c r="L37">
        <v>0.27600000000000002</v>
      </c>
    </row>
    <row r="38" spans="1:12" x14ac:dyDescent="0.25">
      <c r="A38" t="s">
        <v>18</v>
      </c>
      <c r="B38" t="s">
        <v>209</v>
      </c>
      <c r="C38">
        <v>1</v>
      </c>
      <c r="F38">
        <v>114.129008</v>
      </c>
      <c r="G38" t="s">
        <v>218</v>
      </c>
      <c r="H38">
        <v>1123029</v>
      </c>
      <c r="I38" t="s">
        <v>63</v>
      </c>
      <c r="J38" t="s">
        <v>64</v>
      </c>
      <c r="K38" t="s">
        <v>65</v>
      </c>
      <c r="L38">
        <v>114.1328</v>
      </c>
    </row>
    <row r="39" spans="1:12" x14ac:dyDescent="0.25">
      <c r="A39" t="s">
        <v>17</v>
      </c>
      <c r="B39" t="s">
        <v>209</v>
      </c>
      <c r="C39">
        <v>1</v>
      </c>
      <c r="F39">
        <v>122.414833</v>
      </c>
      <c r="G39" t="s">
        <v>219</v>
      </c>
      <c r="H39">
        <v>1456736</v>
      </c>
      <c r="I39" t="s">
        <v>63</v>
      </c>
      <c r="J39" t="s">
        <v>64</v>
      </c>
      <c r="K39" t="s">
        <v>65</v>
      </c>
      <c r="L39">
        <v>122.42965</v>
      </c>
    </row>
    <row r="40" spans="1:12" x14ac:dyDescent="0.25">
      <c r="A40" t="s">
        <v>196</v>
      </c>
      <c r="B40" t="s">
        <v>208</v>
      </c>
      <c r="C40">
        <v>1</v>
      </c>
      <c r="F40">
        <v>97.386718999999999</v>
      </c>
      <c r="G40" t="s">
        <v>220</v>
      </c>
      <c r="H40">
        <v>7790937</v>
      </c>
      <c r="I40" t="s">
        <v>63</v>
      </c>
      <c r="J40" t="s">
        <v>64</v>
      </c>
      <c r="K40" t="s">
        <v>65</v>
      </c>
      <c r="L40">
        <v>97.394499999999994</v>
      </c>
    </row>
    <row r="41" spans="1:12" x14ac:dyDescent="0.25">
      <c r="A41" t="s">
        <v>202</v>
      </c>
      <c r="B41" t="s">
        <v>206</v>
      </c>
      <c r="C41">
        <v>1</v>
      </c>
      <c r="F41">
        <v>97.191406000000001</v>
      </c>
      <c r="G41" t="s">
        <v>221</v>
      </c>
      <c r="H41">
        <v>5102548</v>
      </c>
      <c r="I41" t="s">
        <v>63</v>
      </c>
      <c r="J41" t="s">
        <v>64</v>
      </c>
      <c r="K41" t="s">
        <v>65</v>
      </c>
      <c r="L41">
        <v>97.1875</v>
      </c>
    </row>
    <row r="42" spans="1:12" x14ac:dyDescent="0.25">
      <c r="A42" t="s">
        <v>19</v>
      </c>
      <c r="B42" t="s">
        <v>209</v>
      </c>
      <c r="C42">
        <v>1</v>
      </c>
      <c r="F42">
        <v>96.950145000000006</v>
      </c>
      <c r="G42" t="s">
        <v>222</v>
      </c>
      <c r="H42">
        <v>2835791</v>
      </c>
      <c r="I42" t="s">
        <v>63</v>
      </c>
      <c r="J42" t="s">
        <v>64</v>
      </c>
      <c r="K42" t="s">
        <v>65</v>
      </c>
      <c r="L42">
        <v>96.953100000000006</v>
      </c>
    </row>
    <row r="46" spans="1:12" x14ac:dyDescent="0.25">
      <c r="A46" s="1" t="s">
        <v>66</v>
      </c>
    </row>
    <row r="47" spans="1:12" x14ac:dyDescent="0.25">
      <c r="A47" s="1" t="s">
        <v>13</v>
      </c>
      <c r="B47" s="1" t="s">
        <v>67</v>
      </c>
      <c r="C47" s="1" t="s">
        <v>68</v>
      </c>
      <c r="D47" s="1" t="s">
        <v>69</v>
      </c>
      <c r="E47" s="1" t="s">
        <v>70</v>
      </c>
    </row>
    <row r="48" spans="1:12" x14ac:dyDescent="0.25">
      <c r="A48" t="s">
        <v>18</v>
      </c>
      <c r="B48">
        <v>114.10283985</v>
      </c>
      <c r="C48">
        <v>114.10839610676619</v>
      </c>
      <c r="D48">
        <v>114.1290078</v>
      </c>
      <c r="E48">
        <v>114.0846016</v>
      </c>
    </row>
    <row r="49" spans="1:5" x14ac:dyDescent="0.25">
      <c r="A49" t="s">
        <v>32</v>
      </c>
      <c r="B49">
        <v>100.4408613916667</v>
      </c>
      <c r="C49">
        <v>100.3766529472626</v>
      </c>
      <c r="D49">
        <v>100.4536928</v>
      </c>
      <c r="E49">
        <v>100.2997159</v>
      </c>
    </row>
    <row r="50" spans="1:5" x14ac:dyDescent="0.25">
      <c r="A50" t="s">
        <v>25</v>
      </c>
      <c r="B50">
        <v>100.20259375000001</v>
      </c>
      <c r="C50">
        <v>100.1446306818182</v>
      </c>
    </row>
    <row r="51" spans="1:5" x14ac:dyDescent="0.25">
      <c r="A51" t="s">
        <v>19</v>
      </c>
      <c r="B51">
        <v>96.947859733333345</v>
      </c>
      <c r="C51">
        <v>96.947508199999987</v>
      </c>
      <c r="D51">
        <v>96.95014470000001</v>
      </c>
      <c r="E51">
        <v>96.943289799999988</v>
      </c>
    </row>
    <row r="55" spans="1:5" x14ac:dyDescent="0.25">
      <c r="A55" s="1" t="s">
        <v>71</v>
      </c>
    </row>
    <row r="56" spans="1:5" x14ac:dyDescent="0.25">
      <c r="A56" s="1" t="s">
        <v>13</v>
      </c>
      <c r="B56" s="1" t="s">
        <v>72</v>
      </c>
      <c r="C56" s="1" t="s">
        <v>73</v>
      </c>
      <c r="D56" s="1" t="s">
        <v>74</v>
      </c>
      <c r="E56" s="1" t="s">
        <v>75</v>
      </c>
    </row>
    <row r="57" spans="1:5" x14ac:dyDescent="0.25">
      <c r="A57" t="s">
        <v>196</v>
      </c>
      <c r="B57" t="s">
        <v>11</v>
      </c>
      <c r="C57" t="s">
        <v>11</v>
      </c>
      <c r="D57">
        <v>0</v>
      </c>
      <c r="E57">
        <v>0</v>
      </c>
    </row>
    <row r="58" spans="1:5" x14ac:dyDescent="0.25">
      <c r="A58" t="s">
        <v>197</v>
      </c>
      <c r="B58" t="s">
        <v>11</v>
      </c>
      <c r="C58" t="s">
        <v>11</v>
      </c>
      <c r="D58">
        <v>0</v>
      </c>
      <c r="E58">
        <v>0</v>
      </c>
    </row>
    <row r="59" spans="1:5" x14ac:dyDescent="0.25">
      <c r="A59" t="s">
        <v>198</v>
      </c>
      <c r="B59" t="s">
        <v>11</v>
      </c>
      <c r="C59" t="s">
        <v>11</v>
      </c>
      <c r="D59">
        <v>0</v>
      </c>
      <c r="E59">
        <v>0</v>
      </c>
    </row>
    <row r="60" spans="1:5" x14ac:dyDescent="0.25">
      <c r="A60" t="s">
        <v>199</v>
      </c>
      <c r="B60" t="s">
        <v>11</v>
      </c>
      <c r="C60" t="s">
        <v>11</v>
      </c>
      <c r="D60">
        <v>0</v>
      </c>
      <c r="E60">
        <v>0</v>
      </c>
    </row>
    <row r="61" spans="1:5" x14ac:dyDescent="0.25">
      <c r="A61" t="s">
        <v>34</v>
      </c>
      <c r="B61" t="s">
        <v>11</v>
      </c>
      <c r="C61" t="s">
        <v>11</v>
      </c>
      <c r="D61">
        <v>0</v>
      </c>
      <c r="E61">
        <v>0</v>
      </c>
    </row>
    <row r="62" spans="1:5" x14ac:dyDescent="0.25">
      <c r="A62" t="s">
        <v>200</v>
      </c>
      <c r="B62" t="s">
        <v>11</v>
      </c>
      <c r="C62" t="s">
        <v>11</v>
      </c>
      <c r="D62">
        <v>0</v>
      </c>
      <c r="E62">
        <v>0</v>
      </c>
    </row>
    <row r="63" spans="1:5" x14ac:dyDescent="0.25">
      <c r="A63" t="s">
        <v>188</v>
      </c>
      <c r="B63" t="s">
        <v>11</v>
      </c>
      <c r="C63" t="s">
        <v>11</v>
      </c>
      <c r="D63">
        <v>0</v>
      </c>
      <c r="E63">
        <v>0</v>
      </c>
    </row>
    <row r="64" spans="1:5" x14ac:dyDescent="0.25">
      <c r="A64" t="s">
        <v>201</v>
      </c>
      <c r="B64" t="s">
        <v>11</v>
      </c>
      <c r="C64" t="s">
        <v>11</v>
      </c>
      <c r="D64">
        <v>0</v>
      </c>
      <c r="E64">
        <v>0</v>
      </c>
    </row>
    <row r="65" spans="1:9" x14ac:dyDescent="0.25">
      <c r="A65" t="s">
        <v>32</v>
      </c>
      <c r="B65" t="s">
        <v>11</v>
      </c>
      <c r="C65" t="s">
        <v>11</v>
      </c>
      <c r="D65">
        <v>0</v>
      </c>
      <c r="E65">
        <v>0</v>
      </c>
    </row>
    <row r="66" spans="1:9" x14ac:dyDescent="0.25">
      <c r="A66" t="s">
        <v>202</v>
      </c>
      <c r="B66" t="s">
        <v>11</v>
      </c>
      <c r="C66" t="s">
        <v>11</v>
      </c>
      <c r="D66">
        <v>0</v>
      </c>
      <c r="E66">
        <v>0</v>
      </c>
    </row>
    <row r="67" spans="1:9" x14ac:dyDescent="0.25">
      <c r="A67" t="s">
        <v>17</v>
      </c>
      <c r="B67" t="s">
        <v>11</v>
      </c>
      <c r="C67" t="s">
        <v>11</v>
      </c>
      <c r="D67">
        <v>0</v>
      </c>
      <c r="E67">
        <v>0</v>
      </c>
    </row>
    <row r="68" spans="1:9" x14ac:dyDescent="0.25">
      <c r="A68" t="s">
        <v>19</v>
      </c>
      <c r="B68" t="s">
        <v>11</v>
      </c>
      <c r="C68" t="s">
        <v>11</v>
      </c>
      <c r="D68">
        <v>0</v>
      </c>
      <c r="E68">
        <v>0</v>
      </c>
    </row>
    <row r="69" spans="1:9" x14ac:dyDescent="0.25">
      <c r="A69" t="s">
        <v>18</v>
      </c>
      <c r="B69" t="s">
        <v>11</v>
      </c>
      <c r="C69" t="s">
        <v>11</v>
      </c>
      <c r="D69">
        <v>0</v>
      </c>
      <c r="E69">
        <v>0</v>
      </c>
    </row>
    <row r="70" spans="1:9" x14ac:dyDescent="0.25">
      <c r="A70" t="s">
        <v>203</v>
      </c>
      <c r="B70" t="s">
        <v>11</v>
      </c>
      <c r="C70" t="s">
        <v>11</v>
      </c>
      <c r="D70">
        <v>0</v>
      </c>
      <c r="E70">
        <v>0</v>
      </c>
    </row>
    <row r="71" spans="1:9" x14ac:dyDescent="0.25">
      <c r="A71" t="s">
        <v>204</v>
      </c>
      <c r="B71" t="s">
        <v>11</v>
      </c>
      <c r="C71" t="s">
        <v>11</v>
      </c>
      <c r="D71">
        <v>0</v>
      </c>
      <c r="E71">
        <v>0</v>
      </c>
    </row>
    <row r="72" spans="1:9" x14ac:dyDescent="0.25">
      <c r="A72" t="s">
        <v>25</v>
      </c>
      <c r="B72" t="s">
        <v>11</v>
      </c>
      <c r="C72" t="s">
        <v>11</v>
      </c>
      <c r="D72">
        <v>0</v>
      </c>
      <c r="E72">
        <v>0</v>
      </c>
    </row>
    <row r="76" spans="1:9" x14ac:dyDescent="0.25">
      <c r="A76" s="1" t="s">
        <v>76</v>
      </c>
    </row>
    <row r="77" spans="1:9" x14ac:dyDescent="0.25">
      <c r="A77" s="1" t="s">
        <v>13</v>
      </c>
      <c r="B77" s="1" t="s">
        <v>77</v>
      </c>
      <c r="C77" s="1" t="s">
        <v>78</v>
      </c>
      <c r="D77" s="1" t="s">
        <v>79</v>
      </c>
      <c r="E77" s="1" t="s">
        <v>80</v>
      </c>
      <c r="F77" s="1" t="s">
        <v>81</v>
      </c>
      <c r="G77" s="1" t="s">
        <v>82</v>
      </c>
      <c r="H77" s="1" t="s">
        <v>83</v>
      </c>
      <c r="I77" s="1" t="s">
        <v>84</v>
      </c>
    </row>
    <row r="78" spans="1:9" x14ac:dyDescent="0.25">
      <c r="A78" t="s">
        <v>203</v>
      </c>
      <c r="B78">
        <v>1</v>
      </c>
      <c r="C78">
        <v>1</v>
      </c>
      <c r="D78">
        <v>125000</v>
      </c>
      <c r="G78">
        <v>125000</v>
      </c>
      <c r="H78">
        <v>125000</v>
      </c>
    </row>
    <row r="79" spans="1:9" x14ac:dyDescent="0.25">
      <c r="A79" t="s">
        <v>198</v>
      </c>
      <c r="B79">
        <v>1</v>
      </c>
      <c r="C79">
        <v>1</v>
      </c>
      <c r="D79">
        <v>626800</v>
      </c>
      <c r="G79">
        <v>626800</v>
      </c>
      <c r="H79">
        <v>626800</v>
      </c>
    </row>
    <row r="80" spans="1:9" x14ac:dyDescent="0.25">
      <c r="A80" t="s">
        <v>197</v>
      </c>
      <c r="B80">
        <v>1</v>
      </c>
      <c r="C80">
        <v>1</v>
      </c>
      <c r="D80">
        <v>613800</v>
      </c>
      <c r="G80">
        <v>613800</v>
      </c>
      <c r="H80">
        <v>613800</v>
      </c>
    </row>
    <row r="81" spans="1:8" x14ac:dyDescent="0.25">
      <c r="A81" t="s">
        <v>204</v>
      </c>
      <c r="B81">
        <v>1</v>
      </c>
      <c r="C81">
        <v>1</v>
      </c>
      <c r="D81">
        <v>50000</v>
      </c>
      <c r="G81">
        <v>50000</v>
      </c>
      <c r="H81">
        <v>50000</v>
      </c>
    </row>
    <row r="82" spans="1:8" x14ac:dyDescent="0.25">
      <c r="A82" t="s">
        <v>17</v>
      </c>
      <c r="B82">
        <v>1</v>
      </c>
      <c r="C82">
        <v>1</v>
      </c>
      <c r="D82">
        <v>1456736.5103199999</v>
      </c>
      <c r="G82">
        <v>1190000</v>
      </c>
      <c r="H82">
        <v>1190000</v>
      </c>
    </row>
    <row r="83" spans="1:8" x14ac:dyDescent="0.25">
      <c r="A83" t="s">
        <v>18</v>
      </c>
      <c r="B83">
        <v>14</v>
      </c>
      <c r="C83">
        <v>14</v>
      </c>
      <c r="D83">
        <v>11231689.428788999</v>
      </c>
      <c r="G83">
        <v>632500</v>
      </c>
      <c r="H83">
        <v>632500</v>
      </c>
    </row>
    <row r="84" spans="1:8" x14ac:dyDescent="0.25">
      <c r="A84" t="s">
        <v>201</v>
      </c>
      <c r="B84">
        <v>1</v>
      </c>
      <c r="C84">
        <v>1</v>
      </c>
      <c r="D84">
        <v>2523828.125</v>
      </c>
      <c r="G84">
        <v>2500000</v>
      </c>
      <c r="H84">
        <v>2500000</v>
      </c>
    </row>
    <row r="85" spans="1:8" x14ac:dyDescent="0.25">
      <c r="A85" t="s">
        <v>32</v>
      </c>
      <c r="B85">
        <v>12</v>
      </c>
      <c r="C85">
        <v>12</v>
      </c>
      <c r="D85">
        <v>12027130.556141</v>
      </c>
      <c r="G85">
        <v>359000</v>
      </c>
      <c r="H85">
        <v>359000</v>
      </c>
    </row>
    <row r="86" spans="1:8" x14ac:dyDescent="0.25">
      <c r="A86" t="s">
        <v>25</v>
      </c>
      <c r="B86">
        <v>2</v>
      </c>
      <c r="C86">
        <v>2</v>
      </c>
      <c r="D86">
        <v>55079546.875</v>
      </c>
      <c r="G86">
        <v>27500000</v>
      </c>
      <c r="H86">
        <v>27500000</v>
      </c>
    </row>
    <row r="87" spans="1:8" x14ac:dyDescent="0.25">
      <c r="A87" t="s">
        <v>199</v>
      </c>
      <c r="B87">
        <v>1</v>
      </c>
      <c r="C87">
        <v>1</v>
      </c>
      <c r="D87">
        <v>8749364.296875</v>
      </c>
      <c r="G87">
        <v>8761000</v>
      </c>
      <c r="H87">
        <v>8761000</v>
      </c>
    </row>
    <row r="88" spans="1:8" x14ac:dyDescent="0.25">
      <c r="A88" t="s">
        <v>196</v>
      </c>
      <c r="B88">
        <v>1</v>
      </c>
      <c r="C88">
        <v>1</v>
      </c>
      <c r="D88">
        <v>7790937.5</v>
      </c>
      <c r="G88">
        <v>8000000</v>
      </c>
      <c r="H88">
        <v>8000000</v>
      </c>
    </row>
    <row r="89" spans="1:8" x14ac:dyDescent="0.25">
      <c r="A89" t="s">
        <v>202</v>
      </c>
      <c r="B89">
        <v>1</v>
      </c>
      <c r="C89">
        <v>1</v>
      </c>
      <c r="D89">
        <v>5102548.828125</v>
      </c>
      <c r="G89">
        <v>5250000</v>
      </c>
      <c r="H89">
        <v>5250000</v>
      </c>
    </row>
    <row r="90" spans="1:8" x14ac:dyDescent="0.25">
      <c r="A90" t="s">
        <v>19</v>
      </c>
      <c r="B90">
        <v>3</v>
      </c>
      <c r="C90">
        <v>3</v>
      </c>
      <c r="D90">
        <v>7372857.9986099992</v>
      </c>
      <c r="G90">
        <v>2925000</v>
      </c>
      <c r="H90">
        <v>2925000</v>
      </c>
    </row>
    <row r="91" spans="1:8" x14ac:dyDescent="0.25">
      <c r="A91" t="s">
        <v>200</v>
      </c>
      <c r="B91">
        <v>1</v>
      </c>
      <c r="C91">
        <v>1</v>
      </c>
      <c r="D91">
        <v>15135507.8125</v>
      </c>
      <c r="G91">
        <v>15500000</v>
      </c>
      <c r="H91">
        <v>15500000</v>
      </c>
    </row>
    <row r="92" spans="1:8" x14ac:dyDescent="0.25">
      <c r="A92" t="s">
        <v>34</v>
      </c>
      <c r="B92">
        <v>1</v>
      </c>
      <c r="C92">
        <v>1</v>
      </c>
      <c r="D92">
        <v>8395506.0546875</v>
      </c>
      <c r="G92">
        <v>8407000</v>
      </c>
      <c r="H92">
        <v>8407000</v>
      </c>
    </row>
    <row r="93" spans="1:8" x14ac:dyDescent="0.25">
      <c r="A93" t="s">
        <v>188</v>
      </c>
      <c r="B93">
        <v>1</v>
      </c>
      <c r="C93">
        <v>1</v>
      </c>
      <c r="D93">
        <v>12276937.5</v>
      </c>
      <c r="G93">
        <v>12300000</v>
      </c>
      <c r="H93">
        <v>12300000</v>
      </c>
    </row>
    <row r="97" spans="1:24" x14ac:dyDescent="0.25">
      <c r="A97" s="1" t="s">
        <v>85</v>
      </c>
    </row>
    <row r="98" spans="1:24" x14ac:dyDescent="0.25">
      <c r="A98" s="1" t="s">
        <v>13</v>
      </c>
      <c r="B98" s="1" t="s">
        <v>86</v>
      </c>
      <c r="C98" s="1" t="s">
        <v>87</v>
      </c>
      <c r="D98" s="1" t="s">
        <v>88</v>
      </c>
      <c r="E98" s="1" t="s">
        <v>89</v>
      </c>
      <c r="F98" s="1" t="s">
        <v>90</v>
      </c>
      <c r="G98" s="1" t="s">
        <v>91</v>
      </c>
    </row>
    <row r="102" spans="1:24" x14ac:dyDescent="0.25">
      <c r="A102" s="1" t="s">
        <v>92</v>
      </c>
    </row>
    <row r="103" spans="1:24" x14ac:dyDescent="0.25">
      <c r="A103" s="1" t="s">
        <v>13</v>
      </c>
      <c r="B103" s="1" t="s">
        <v>93</v>
      </c>
      <c r="C103" s="1" t="s">
        <v>94</v>
      </c>
      <c r="D103" s="1" t="s">
        <v>95</v>
      </c>
      <c r="E103" s="1" t="s">
        <v>96</v>
      </c>
      <c r="F103" s="1" t="s">
        <v>97</v>
      </c>
      <c r="G103" s="1" t="s">
        <v>98</v>
      </c>
      <c r="H103" s="1" t="s">
        <v>99</v>
      </c>
      <c r="I103" s="1" t="s">
        <v>100</v>
      </c>
      <c r="J103" s="1" t="s">
        <v>101</v>
      </c>
      <c r="K103" s="1" t="s">
        <v>102</v>
      </c>
      <c r="L103" s="1" t="s">
        <v>103</v>
      </c>
      <c r="M103" s="1" t="s">
        <v>104</v>
      </c>
      <c r="N103" s="1" t="s">
        <v>105</v>
      </c>
      <c r="O103" s="1" t="s">
        <v>106</v>
      </c>
      <c r="P103" s="1" t="s">
        <v>107</v>
      </c>
      <c r="Q103" s="1" t="s">
        <v>108</v>
      </c>
      <c r="R103" s="1" t="s">
        <v>109</v>
      </c>
      <c r="S103" s="1" t="s">
        <v>110</v>
      </c>
      <c r="T103" s="1" t="s">
        <v>111</v>
      </c>
      <c r="U103" s="1" t="s">
        <v>112</v>
      </c>
      <c r="V103" s="1" t="s">
        <v>113</v>
      </c>
      <c r="W103" s="1" t="s">
        <v>114</v>
      </c>
      <c r="X103" s="1" t="s">
        <v>115</v>
      </c>
    </row>
    <row r="107" spans="1:24" x14ac:dyDescent="0.25">
      <c r="A107" s="1" t="s">
        <v>116</v>
      </c>
    </row>
    <row r="108" spans="1:24" x14ac:dyDescent="0.25">
      <c r="A108" s="1" t="s">
        <v>13</v>
      </c>
      <c r="B108" s="1" t="s">
        <v>117</v>
      </c>
      <c r="C108" s="1" t="s">
        <v>118</v>
      </c>
      <c r="D108" s="1" t="s">
        <v>119</v>
      </c>
      <c r="E108" s="1" t="s">
        <v>120</v>
      </c>
    </row>
    <row r="113" spans="1:1" x14ac:dyDescent="0.25">
      <c r="A113" s="1" t="s">
        <v>121</v>
      </c>
    </row>
    <row r="114" spans="1:1" x14ac:dyDescent="0.25">
      <c r="A114" t="s">
        <v>122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20180712</v>
      </c>
      <c r="E3">
        <v>0</v>
      </c>
      <c r="F3" t="s">
        <v>11</v>
      </c>
      <c r="G3" t="s">
        <v>11</v>
      </c>
    </row>
    <row r="6" spans="1:7" x14ac:dyDescent="0.25">
      <c r="A6" s="1" t="s">
        <v>12</v>
      </c>
    </row>
    <row r="7" spans="1:7" x14ac:dyDescent="0.25">
      <c r="A7" s="1" t="s">
        <v>13</v>
      </c>
      <c r="B7" s="1" t="s">
        <v>14</v>
      </c>
      <c r="C7" s="1" t="s">
        <v>15</v>
      </c>
      <c r="D7" s="1" t="s">
        <v>16</v>
      </c>
    </row>
    <row r="8" spans="1:7" x14ac:dyDescent="0.25">
      <c r="A8" t="s">
        <v>34</v>
      </c>
      <c r="C8" t="s">
        <v>36</v>
      </c>
      <c r="D8" t="s">
        <v>38</v>
      </c>
    </row>
    <row r="9" spans="1:7" x14ac:dyDescent="0.25">
      <c r="A9" t="s">
        <v>31</v>
      </c>
      <c r="C9" t="s">
        <v>36</v>
      </c>
      <c r="D9" t="s">
        <v>38</v>
      </c>
    </row>
    <row r="10" spans="1:7" x14ac:dyDescent="0.25">
      <c r="A10" t="s">
        <v>20</v>
      </c>
      <c r="C10" t="s">
        <v>36</v>
      </c>
      <c r="D10" t="s">
        <v>38</v>
      </c>
    </row>
    <row r="11" spans="1:7" x14ac:dyDescent="0.25">
      <c r="A11" t="s">
        <v>188</v>
      </c>
      <c r="C11" t="s">
        <v>36</v>
      </c>
      <c r="D11" t="s">
        <v>38</v>
      </c>
    </row>
    <row r="12" spans="1:7" x14ac:dyDescent="0.25">
      <c r="A12" t="s">
        <v>126</v>
      </c>
      <c r="C12" t="s">
        <v>36</v>
      </c>
      <c r="D12" t="s">
        <v>38</v>
      </c>
    </row>
    <row r="13" spans="1:7" x14ac:dyDescent="0.25">
      <c r="A13" t="s">
        <v>201</v>
      </c>
      <c r="C13" t="s">
        <v>36</v>
      </c>
      <c r="D13" t="s">
        <v>38</v>
      </c>
    </row>
    <row r="14" spans="1:7" x14ac:dyDescent="0.25">
      <c r="A14" t="s">
        <v>25</v>
      </c>
      <c r="C14" t="s">
        <v>36</v>
      </c>
      <c r="D14" t="s">
        <v>38</v>
      </c>
    </row>
    <row r="15" spans="1:7" x14ac:dyDescent="0.25">
      <c r="A15" t="s">
        <v>28</v>
      </c>
      <c r="C15" t="s">
        <v>36</v>
      </c>
      <c r="D15" t="s">
        <v>38</v>
      </c>
    </row>
    <row r="16" spans="1:7" x14ac:dyDescent="0.25">
      <c r="A16" t="s">
        <v>19</v>
      </c>
      <c r="C16" t="s">
        <v>36</v>
      </c>
      <c r="D16" t="s">
        <v>38</v>
      </c>
    </row>
    <row r="17" spans="1:12" x14ac:dyDescent="0.25">
      <c r="A17" t="s">
        <v>223</v>
      </c>
      <c r="C17" t="s">
        <v>36</v>
      </c>
      <c r="D17" t="s">
        <v>38</v>
      </c>
    </row>
    <row r="18" spans="1:12" x14ac:dyDescent="0.25">
      <c r="A18" t="s">
        <v>32</v>
      </c>
      <c r="C18" t="s">
        <v>36</v>
      </c>
      <c r="D18" t="s">
        <v>38</v>
      </c>
    </row>
    <row r="19" spans="1:12" x14ac:dyDescent="0.25">
      <c r="A19" t="s">
        <v>224</v>
      </c>
      <c r="C19" t="s">
        <v>36</v>
      </c>
      <c r="D19" t="s">
        <v>38</v>
      </c>
    </row>
    <row r="20" spans="1:12" x14ac:dyDescent="0.25">
      <c r="A20" t="s">
        <v>27</v>
      </c>
      <c r="C20" t="s">
        <v>36</v>
      </c>
      <c r="D20" t="s">
        <v>38</v>
      </c>
    </row>
    <row r="21" spans="1:12" x14ac:dyDescent="0.25">
      <c r="A21" t="s">
        <v>125</v>
      </c>
      <c r="C21" t="s">
        <v>36</v>
      </c>
      <c r="D21" t="s">
        <v>38</v>
      </c>
    </row>
    <row r="25" spans="1:12" x14ac:dyDescent="0.25">
      <c r="A25" s="1" t="s">
        <v>39</v>
      </c>
    </row>
    <row r="26" spans="1:12" x14ac:dyDescent="0.25">
      <c r="A26" s="1" t="s">
        <v>13</v>
      </c>
      <c r="B26" s="1" t="s">
        <v>40</v>
      </c>
      <c r="C26" s="1" t="s">
        <v>41</v>
      </c>
      <c r="D26" s="1" t="s">
        <v>42</v>
      </c>
      <c r="E26" s="1" t="s">
        <v>43</v>
      </c>
      <c r="F26" s="1" t="s">
        <v>44</v>
      </c>
      <c r="G26" s="1" t="s">
        <v>45</v>
      </c>
      <c r="H26" s="1" t="s">
        <v>46</v>
      </c>
      <c r="I26" s="1" t="s">
        <v>47</v>
      </c>
      <c r="J26" s="1" t="s">
        <v>48</v>
      </c>
      <c r="K26" s="1" t="s">
        <v>49</v>
      </c>
      <c r="L26" s="1" t="s">
        <v>50</v>
      </c>
    </row>
    <row r="27" spans="1:12" x14ac:dyDescent="0.25">
      <c r="A27" t="s">
        <v>20</v>
      </c>
      <c r="B27" t="s">
        <v>225</v>
      </c>
      <c r="C27">
        <v>1</v>
      </c>
      <c r="F27">
        <v>99.116788</v>
      </c>
      <c r="G27" t="s">
        <v>229</v>
      </c>
      <c r="H27">
        <v>148675</v>
      </c>
      <c r="I27" t="s">
        <v>63</v>
      </c>
      <c r="J27" t="s">
        <v>64</v>
      </c>
      <c r="K27" t="s">
        <v>65</v>
      </c>
      <c r="L27">
        <v>99.117199999999997</v>
      </c>
    </row>
    <row r="28" spans="1:12" x14ac:dyDescent="0.25">
      <c r="A28" t="s">
        <v>201</v>
      </c>
      <c r="B28" t="s">
        <v>225</v>
      </c>
      <c r="C28">
        <v>1</v>
      </c>
      <c r="F28">
        <v>100.992188</v>
      </c>
      <c r="G28" t="s">
        <v>230</v>
      </c>
      <c r="H28">
        <v>2524804</v>
      </c>
      <c r="I28" t="s">
        <v>63</v>
      </c>
      <c r="J28" t="s">
        <v>64</v>
      </c>
      <c r="K28" t="s">
        <v>65</v>
      </c>
      <c r="L28">
        <v>100.98439999999999</v>
      </c>
    </row>
    <row r="29" spans="1:12" x14ac:dyDescent="0.25">
      <c r="A29" t="s">
        <v>32</v>
      </c>
      <c r="B29" t="s">
        <v>226</v>
      </c>
      <c r="C29">
        <v>1</v>
      </c>
      <c r="F29">
        <v>100.269745</v>
      </c>
      <c r="G29" t="s">
        <v>231</v>
      </c>
      <c r="H29">
        <v>6011171</v>
      </c>
      <c r="I29" t="s">
        <v>63</v>
      </c>
      <c r="J29" t="s">
        <v>64</v>
      </c>
      <c r="K29" t="s">
        <v>65</v>
      </c>
      <c r="L29">
        <v>100.28125</v>
      </c>
    </row>
    <row r="30" spans="1:12" x14ac:dyDescent="0.25">
      <c r="A30" t="s">
        <v>32</v>
      </c>
      <c r="B30" t="s">
        <v>227</v>
      </c>
      <c r="C30">
        <v>1</v>
      </c>
      <c r="F30">
        <v>100.332353</v>
      </c>
      <c r="G30" t="s">
        <v>232</v>
      </c>
      <c r="H30">
        <v>6014924</v>
      </c>
      <c r="I30" t="s">
        <v>63</v>
      </c>
      <c r="J30" t="s">
        <v>64</v>
      </c>
      <c r="K30" t="s">
        <v>65</v>
      </c>
      <c r="L30">
        <v>100.32814999999999</v>
      </c>
    </row>
    <row r="31" spans="1:12" x14ac:dyDescent="0.25">
      <c r="A31" t="s">
        <v>25</v>
      </c>
      <c r="B31" t="s">
        <v>225</v>
      </c>
      <c r="C31">
        <v>1</v>
      </c>
      <c r="F31">
        <v>100.164062</v>
      </c>
      <c r="G31" t="s">
        <v>233</v>
      </c>
      <c r="H31">
        <v>10016406</v>
      </c>
      <c r="I31" t="s">
        <v>63</v>
      </c>
      <c r="J31" t="s">
        <v>64</v>
      </c>
      <c r="K31" t="s">
        <v>65</v>
      </c>
      <c r="L31">
        <v>100.1797</v>
      </c>
    </row>
    <row r="32" spans="1:12" x14ac:dyDescent="0.25">
      <c r="A32" t="s">
        <v>125</v>
      </c>
      <c r="B32" t="s">
        <v>225</v>
      </c>
      <c r="C32">
        <v>1</v>
      </c>
      <c r="F32">
        <v>103.363281</v>
      </c>
      <c r="G32" t="s">
        <v>234</v>
      </c>
      <c r="H32">
        <v>5168164</v>
      </c>
      <c r="I32" t="s">
        <v>63</v>
      </c>
      <c r="J32" t="s">
        <v>64</v>
      </c>
      <c r="K32" t="s">
        <v>65</v>
      </c>
      <c r="L32">
        <v>103.3828</v>
      </c>
    </row>
    <row r="33" spans="1:12" x14ac:dyDescent="0.25">
      <c r="A33" t="s">
        <v>125</v>
      </c>
      <c r="B33" t="s">
        <v>227</v>
      </c>
      <c r="C33">
        <v>1</v>
      </c>
      <c r="F33">
        <v>103.410156</v>
      </c>
      <c r="G33" t="s">
        <v>235</v>
      </c>
      <c r="H33">
        <v>5170507</v>
      </c>
      <c r="I33" t="s">
        <v>63</v>
      </c>
      <c r="J33" t="s">
        <v>64</v>
      </c>
      <c r="K33" t="s">
        <v>65</v>
      </c>
      <c r="L33">
        <v>103.42185000000001</v>
      </c>
    </row>
    <row r="34" spans="1:12" x14ac:dyDescent="0.25">
      <c r="A34" t="s">
        <v>31</v>
      </c>
      <c r="B34" t="s">
        <v>226</v>
      </c>
      <c r="C34">
        <v>1</v>
      </c>
      <c r="F34">
        <v>100.273038</v>
      </c>
      <c r="G34" t="s">
        <v>236</v>
      </c>
      <c r="H34">
        <v>250682</v>
      </c>
      <c r="I34" t="s">
        <v>63</v>
      </c>
      <c r="J34" t="s">
        <v>64</v>
      </c>
      <c r="K34" t="s">
        <v>65</v>
      </c>
      <c r="L34">
        <v>100.26560000000001</v>
      </c>
    </row>
    <row r="35" spans="1:12" x14ac:dyDescent="0.25">
      <c r="A35" t="s">
        <v>34</v>
      </c>
      <c r="B35" t="s">
        <v>226</v>
      </c>
      <c r="C35">
        <v>1</v>
      </c>
      <c r="F35">
        <v>99.816070999999994</v>
      </c>
      <c r="G35" t="s">
        <v>237</v>
      </c>
      <c r="H35">
        <v>399264</v>
      </c>
      <c r="I35" t="s">
        <v>63</v>
      </c>
      <c r="J35" t="s">
        <v>64</v>
      </c>
      <c r="K35" t="s">
        <v>65</v>
      </c>
      <c r="L35">
        <v>99.816400000000002</v>
      </c>
    </row>
    <row r="36" spans="1:12" x14ac:dyDescent="0.25">
      <c r="A36" t="s">
        <v>19</v>
      </c>
      <c r="B36" t="s">
        <v>228</v>
      </c>
      <c r="C36">
        <v>1</v>
      </c>
      <c r="F36">
        <v>96.921875</v>
      </c>
      <c r="G36" t="s">
        <v>238</v>
      </c>
      <c r="H36">
        <v>11339859</v>
      </c>
      <c r="I36" t="s">
        <v>63</v>
      </c>
      <c r="J36" t="s">
        <v>64</v>
      </c>
      <c r="K36" t="s">
        <v>65</v>
      </c>
      <c r="L36">
        <v>96.921899999999994</v>
      </c>
    </row>
    <row r="37" spans="1:12" x14ac:dyDescent="0.25">
      <c r="A37" t="s">
        <v>19</v>
      </c>
      <c r="B37" t="s">
        <v>225</v>
      </c>
      <c r="C37">
        <v>1</v>
      </c>
      <c r="F37">
        <v>96.980468999999999</v>
      </c>
      <c r="G37" t="s">
        <v>239</v>
      </c>
      <c r="H37">
        <v>9698046</v>
      </c>
      <c r="I37" t="s">
        <v>63</v>
      </c>
      <c r="J37" t="s">
        <v>64</v>
      </c>
      <c r="K37" t="s">
        <v>65</v>
      </c>
      <c r="L37">
        <v>96.976600000000005</v>
      </c>
    </row>
    <row r="38" spans="1:12" x14ac:dyDescent="0.25">
      <c r="A38" t="s">
        <v>19</v>
      </c>
      <c r="B38" t="s">
        <v>227</v>
      </c>
      <c r="C38">
        <v>1</v>
      </c>
      <c r="F38">
        <v>96.987295000000003</v>
      </c>
      <c r="G38" t="s">
        <v>240</v>
      </c>
      <c r="H38">
        <v>226950</v>
      </c>
      <c r="I38" t="s">
        <v>63</v>
      </c>
      <c r="J38" t="s">
        <v>64</v>
      </c>
      <c r="K38" t="s">
        <v>65</v>
      </c>
      <c r="L38">
        <v>96.992199999999997</v>
      </c>
    </row>
    <row r="42" spans="1:12" x14ac:dyDescent="0.25">
      <c r="A42" s="1" t="s">
        <v>66</v>
      </c>
    </row>
    <row r="43" spans="1:12" x14ac:dyDescent="0.25">
      <c r="A43" s="1" t="s">
        <v>13</v>
      </c>
      <c r="B43" s="1" t="s">
        <v>67</v>
      </c>
      <c r="C43" s="1" t="s">
        <v>68</v>
      </c>
      <c r="D43" s="1" t="s">
        <v>69</v>
      </c>
      <c r="E43" s="1" t="s">
        <v>70</v>
      </c>
    </row>
    <row r="44" spans="1:12" x14ac:dyDescent="0.25">
      <c r="A44" t="s">
        <v>125</v>
      </c>
      <c r="B44">
        <v>103.4124863625</v>
      </c>
      <c r="C44">
        <v>103.4123698087248</v>
      </c>
      <c r="D44">
        <v>103.448908</v>
      </c>
      <c r="E44">
        <v>103.28941500000001</v>
      </c>
    </row>
    <row r="45" spans="1:12" x14ac:dyDescent="0.25">
      <c r="A45" t="s">
        <v>32</v>
      </c>
      <c r="B45">
        <v>100.31783641428569</v>
      </c>
      <c r="C45">
        <v>100.3117051819543</v>
      </c>
      <c r="D45">
        <v>100.3323528</v>
      </c>
      <c r="E45">
        <v>100.269745</v>
      </c>
    </row>
    <row r="46" spans="1:12" x14ac:dyDescent="0.25">
      <c r="A46" t="s">
        <v>27</v>
      </c>
      <c r="B46">
        <v>99.474888392857139</v>
      </c>
      <c r="C46">
        <v>99.459906101194761</v>
      </c>
      <c r="D46">
        <v>99.625</v>
      </c>
      <c r="E46">
        <v>99.40625</v>
      </c>
    </row>
    <row r="47" spans="1:12" x14ac:dyDescent="0.25">
      <c r="A47" t="s">
        <v>19</v>
      </c>
      <c r="B47">
        <v>96.968433385087721</v>
      </c>
      <c r="C47">
        <v>96.967293534018253</v>
      </c>
      <c r="D47">
        <v>96.997586200000015</v>
      </c>
      <c r="E47">
        <v>96.90625</v>
      </c>
    </row>
    <row r="48" spans="1:12" x14ac:dyDescent="0.25">
      <c r="A48" t="s">
        <v>224</v>
      </c>
      <c r="B48">
        <v>97.828125</v>
      </c>
      <c r="C48">
        <v>97.828125</v>
      </c>
    </row>
    <row r="49" spans="1:5" x14ac:dyDescent="0.25">
      <c r="A49" t="s">
        <v>223</v>
      </c>
      <c r="B49">
        <v>95.662260000000003</v>
      </c>
      <c r="C49">
        <v>95.662260000000003</v>
      </c>
    </row>
    <row r="53" spans="1:5" x14ac:dyDescent="0.25">
      <c r="A53" s="1" t="s">
        <v>71</v>
      </c>
    </row>
    <row r="54" spans="1:5" x14ac:dyDescent="0.25">
      <c r="A54" s="1" t="s">
        <v>13</v>
      </c>
      <c r="B54" s="1" t="s">
        <v>72</v>
      </c>
      <c r="C54" s="1" t="s">
        <v>73</v>
      </c>
      <c r="D54" s="1" t="s">
        <v>74</v>
      </c>
      <c r="E54" s="1" t="s">
        <v>75</v>
      </c>
    </row>
    <row r="55" spans="1:5" x14ac:dyDescent="0.25">
      <c r="A55" t="s">
        <v>34</v>
      </c>
      <c r="B55" t="s">
        <v>11</v>
      </c>
      <c r="C55" t="s">
        <v>11</v>
      </c>
      <c r="D55">
        <v>0</v>
      </c>
      <c r="E55">
        <v>0</v>
      </c>
    </row>
    <row r="56" spans="1:5" x14ac:dyDescent="0.25">
      <c r="A56" t="s">
        <v>31</v>
      </c>
      <c r="B56" t="s">
        <v>11</v>
      </c>
      <c r="C56" t="s">
        <v>11</v>
      </c>
      <c r="D56">
        <v>0</v>
      </c>
      <c r="E56">
        <v>0</v>
      </c>
    </row>
    <row r="57" spans="1:5" x14ac:dyDescent="0.25">
      <c r="A57" t="s">
        <v>20</v>
      </c>
      <c r="B57" t="s">
        <v>11</v>
      </c>
      <c r="C57" t="s">
        <v>11</v>
      </c>
      <c r="D57">
        <v>0</v>
      </c>
      <c r="E57">
        <v>0</v>
      </c>
    </row>
    <row r="58" spans="1:5" x14ac:dyDescent="0.25">
      <c r="A58" t="s">
        <v>188</v>
      </c>
      <c r="B58" t="s">
        <v>11</v>
      </c>
      <c r="C58" t="s">
        <v>11</v>
      </c>
      <c r="D58">
        <v>0</v>
      </c>
      <c r="E58">
        <v>0</v>
      </c>
    </row>
    <row r="59" spans="1:5" x14ac:dyDescent="0.25">
      <c r="A59" t="s">
        <v>126</v>
      </c>
      <c r="B59" t="s">
        <v>11</v>
      </c>
      <c r="C59" t="s">
        <v>11</v>
      </c>
      <c r="D59">
        <v>0</v>
      </c>
      <c r="E59">
        <v>0</v>
      </c>
    </row>
    <row r="60" spans="1:5" x14ac:dyDescent="0.25">
      <c r="A60" t="s">
        <v>201</v>
      </c>
      <c r="B60" t="s">
        <v>11</v>
      </c>
      <c r="C60" t="s">
        <v>11</v>
      </c>
      <c r="D60">
        <v>0</v>
      </c>
      <c r="E60">
        <v>0</v>
      </c>
    </row>
    <row r="61" spans="1:5" x14ac:dyDescent="0.25">
      <c r="A61" t="s">
        <v>25</v>
      </c>
      <c r="B61" t="s">
        <v>11</v>
      </c>
      <c r="C61" t="s">
        <v>11</v>
      </c>
      <c r="D61">
        <v>0</v>
      </c>
      <c r="E61">
        <v>0</v>
      </c>
    </row>
    <row r="62" spans="1:5" x14ac:dyDescent="0.25">
      <c r="A62" t="s">
        <v>28</v>
      </c>
      <c r="B62" t="s">
        <v>11</v>
      </c>
      <c r="C62" t="s">
        <v>11</v>
      </c>
      <c r="D62">
        <v>0</v>
      </c>
      <c r="E62">
        <v>0</v>
      </c>
    </row>
    <row r="63" spans="1:5" x14ac:dyDescent="0.25">
      <c r="A63" t="s">
        <v>19</v>
      </c>
      <c r="B63" t="s">
        <v>11</v>
      </c>
      <c r="C63" t="s">
        <v>11</v>
      </c>
      <c r="D63">
        <v>0</v>
      </c>
      <c r="E63">
        <v>0</v>
      </c>
    </row>
    <row r="64" spans="1:5" x14ac:dyDescent="0.25">
      <c r="A64" t="s">
        <v>223</v>
      </c>
      <c r="B64" t="s">
        <v>11</v>
      </c>
      <c r="C64" t="s">
        <v>11</v>
      </c>
      <c r="D64">
        <v>0</v>
      </c>
      <c r="E64">
        <v>0</v>
      </c>
    </row>
    <row r="65" spans="1:9" x14ac:dyDescent="0.25">
      <c r="A65" t="s">
        <v>32</v>
      </c>
      <c r="B65" t="s">
        <v>11</v>
      </c>
      <c r="C65" t="s">
        <v>11</v>
      </c>
      <c r="D65">
        <v>0</v>
      </c>
      <c r="E65">
        <v>0</v>
      </c>
    </row>
    <row r="66" spans="1:9" x14ac:dyDescent="0.25">
      <c r="A66" t="s">
        <v>224</v>
      </c>
      <c r="B66" t="s">
        <v>11</v>
      </c>
      <c r="C66" t="s">
        <v>11</v>
      </c>
      <c r="D66">
        <v>0</v>
      </c>
      <c r="E66">
        <v>0</v>
      </c>
    </row>
    <row r="67" spans="1:9" x14ac:dyDescent="0.25">
      <c r="A67" t="s">
        <v>27</v>
      </c>
      <c r="B67" t="s">
        <v>11</v>
      </c>
      <c r="C67" t="s">
        <v>11</v>
      </c>
      <c r="D67">
        <v>0</v>
      </c>
      <c r="E67">
        <v>0</v>
      </c>
    </row>
    <row r="68" spans="1:9" x14ac:dyDescent="0.25">
      <c r="A68" t="s">
        <v>125</v>
      </c>
      <c r="B68" t="s">
        <v>11</v>
      </c>
      <c r="C68" t="s">
        <v>11</v>
      </c>
      <c r="D68">
        <v>0</v>
      </c>
      <c r="E68">
        <v>0</v>
      </c>
    </row>
    <row r="72" spans="1:9" x14ac:dyDescent="0.25">
      <c r="A72" s="1" t="s">
        <v>76</v>
      </c>
    </row>
    <row r="73" spans="1:9" x14ac:dyDescent="0.25">
      <c r="A73" s="1" t="s">
        <v>13</v>
      </c>
      <c r="B73" s="1" t="s">
        <v>77</v>
      </c>
      <c r="C73" s="1" t="s">
        <v>78</v>
      </c>
      <c r="D73" s="1" t="s">
        <v>79</v>
      </c>
      <c r="E73" s="1" t="s">
        <v>80</v>
      </c>
      <c r="F73" s="1" t="s">
        <v>81</v>
      </c>
      <c r="G73" s="1" t="s">
        <v>82</v>
      </c>
      <c r="H73" s="1" t="s">
        <v>83</v>
      </c>
      <c r="I73" s="1" t="s">
        <v>84</v>
      </c>
    </row>
    <row r="74" spans="1:9" x14ac:dyDescent="0.25">
      <c r="A74" t="s">
        <v>201</v>
      </c>
      <c r="B74">
        <v>1</v>
      </c>
      <c r="C74">
        <v>1</v>
      </c>
      <c r="D74">
        <v>2524804.6875</v>
      </c>
      <c r="G74">
        <v>2500000</v>
      </c>
      <c r="H74">
        <v>2500000</v>
      </c>
    </row>
    <row r="75" spans="1:9" x14ac:dyDescent="0.25">
      <c r="A75" t="s">
        <v>125</v>
      </c>
      <c r="B75">
        <v>8</v>
      </c>
      <c r="C75">
        <v>8</v>
      </c>
      <c r="D75">
        <v>154084431.01499999</v>
      </c>
      <c r="G75">
        <v>17300000</v>
      </c>
      <c r="H75">
        <v>17300000</v>
      </c>
    </row>
    <row r="76" spans="1:9" x14ac:dyDescent="0.25">
      <c r="A76" t="s">
        <v>20</v>
      </c>
      <c r="B76">
        <v>1</v>
      </c>
      <c r="C76">
        <v>1</v>
      </c>
      <c r="D76">
        <v>148675.18124999999</v>
      </c>
      <c r="G76">
        <v>150000</v>
      </c>
      <c r="H76">
        <v>150000</v>
      </c>
    </row>
    <row r="77" spans="1:9" x14ac:dyDescent="0.25">
      <c r="A77" t="s">
        <v>32</v>
      </c>
      <c r="B77">
        <v>7</v>
      </c>
      <c r="C77">
        <v>7</v>
      </c>
      <c r="D77">
        <v>24052740.668529</v>
      </c>
      <c r="G77">
        <v>2517000</v>
      </c>
      <c r="H77">
        <v>2517000</v>
      </c>
    </row>
    <row r="78" spans="1:9" x14ac:dyDescent="0.25">
      <c r="A78" t="s">
        <v>25</v>
      </c>
      <c r="B78">
        <v>1</v>
      </c>
      <c r="C78">
        <v>1</v>
      </c>
      <c r="D78">
        <v>10016406.25</v>
      </c>
      <c r="G78">
        <v>10000000</v>
      </c>
      <c r="H78">
        <v>10000000</v>
      </c>
    </row>
    <row r="79" spans="1:9" x14ac:dyDescent="0.25">
      <c r="A79" t="s">
        <v>31</v>
      </c>
      <c r="B79">
        <v>1</v>
      </c>
      <c r="C79">
        <v>1</v>
      </c>
      <c r="D79">
        <v>250682.59375</v>
      </c>
      <c r="G79">
        <v>250000</v>
      </c>
      <c r="H79">
        <v>250000</v>
      </c>
    </row>
    <row r="80" spans="1:9" x14ac:dyDescent="0.25">
      <c r="A80" t="s">
        <v>126</v>
      </c>
      <c r="B80">
        <v>1</v>
      </c>
      <c r="C80">
        <v>1</v>
      </c>
      <c r="D80">
        <v>24279150</v>
      </c>
      <c r="G80">
        <v>24320000</v>
      </c>
      <c r="H80">
        <v>24320000</v>
      </c>
    </row>
    <row r="81" spans="1:8" x14ac:dyDescent="0.25">
      <c r="A81" t="s">
        <v>27</v>
      </c>
      <c r="B81">
        <v>7</v>
      </c>
      <c r="C81">
        <v>7</v>
      </c>
      <c r="D81">
        <v>621602531.953125</v>
      </c>
      <c r="G81">
        <v>76100000</v>
      </c>
      <c r="H81">
        <v>76100000</v>
      </c>
    </row>
    <row r="82" spans="1:8" x14ac:dyDescent="0.25">
      <c r="A82" t="s">
        <v>19</v>
      </c>
      <c r="B82">
        <v>57</v>
      </c>
      <c r="C82">
        <v>57</v>
      </c>
      <c r="D82">
        <v>109534254.77602699</v>
      </c>
      <c r="G82">
        <v>234000</v>
      </c>
      <c r="H82">
        <v>234000</v>
      </c>
    </row>
    <row r="83" spans="1:8" x14ac:dyDescent="0.25">
      <c r="A83" t="s">
        <v>224</v>
      </c>
      <c r="B83">
        <v>2</v>
      </c>
      <c r="C83">
        <v>2</v>
      </c>
      <c r="D83">
        <v>195656250</v>
      </c>
      <c r="G83">
        <v>100000000</v>
      </c>
      <c r="H83">
        <v>100000000</v>
      </c>
    </row>
    <row r="84" spans="1:8" x14ac:dyDescent="0.25">
      <c r="A84" t="s">
        <v>223</v>
      </c>
      <c r="B84">
        <v>2</v>
      </c>
      <c r="C84">
        <v>2</v>
      </c>
      <c r="D84">
        <v>239155650</v>
      </c>
      <c r="G84">
        <v>125000000</v>
      </c>
      <c r="H84">
        <v>125000000</v>
      </c>
    </row>
    <row r="85" spans="1:8" x14ac:dyDescent="0.25">
      <c r="A85" t="s">
        <v>34</v>
      </c>
      <c r="B85">
        <v>1</v>
      </c>
      <c r="C85">
        <v>1</v>
      </c>
      <c r="D85">
        <v>399264.28499999997</v>
      </c>
      <c r="G85">
        <v>400000</v>
      </c>
      <c r="H85">
        <v>400000</v>
      </c>
    </row>
    <row r="86" spans="1:8" x14ac:dyDescent="0.25">
      <c r="A86" t="s">
        <v>28</v>
      </c>
      <c r="B86">
        <v>1</v>
      </c>
      <c r="C86">
        <v>1</v>
      </c>
      <c r="D86">
        <v>19710281.25</v>
      </c>
      <c r="G86">
        <v>19800000</v>
      </c>
      <c r="H86">
        <v>19800000</v>
      </c>
    </row>
    <row r="87" spans="1:8" x14ac:dyDescent="0.25">
      <c r="A87" t="s">
        <v>188</v>
      </c>
      <c r="B87">
        <v>1</v>
      </c>
      <c r="C87">
        <v>1</v>
      </c>
      <c r="D87">
        <v>23705468.75</v>
      </c>
      <c r="G87">
        <v>23750000</v>
      </c>
      <c r="H87">
        <v>23750000</v>
      </c>
    </row>
    <row r="91" spans="1:8" x14ac:dyDescent="0.25">
      <c r="A91" s="1" t="s">
        <v>85</v>
      </c>
    </row>
    <row r="92" spans="1:8" x14ac:dyDescent="0.25">
      <c r="A92" s="1" t="s">
        <v>13</v>
      </c>
      <c r="B92" s="1" t="s">
        <v>86</v>
      </c>
      <c r="C92" s="1" t="s">
        <v>87</v>
      </c>
      <c r="D92" s="1" t="s">
        <v>88</v>
      </c>
      <c r="E92" s="1" t="s">
        <v>89</v>
      </c>
      <c r="F92" s="1" t="s">
        <v>90</v>
      </c>
      <c r="G92" s="1" t="s">
        <v>91</v>
      </c>
    </row>
    <row r="96" spans="1:8" x14ac:dyDescent="0.25">
      <c r="A96" s="1" t="s">
        <v>92</v>
      </c>
    </row>
    <row r="97" spans="1:24" x14ac:dyDescent="0.25">
      <c r="A97" s="1" t="s">
        <v>13</v>
      </c>
      <c r="B97" s="1" t="s">
        <v>93</v>
      </c>
      <c r="C97" s="1" t="s">
        <v>94</v>
      </c>
      <c r="D97" s="1" t="s">
        <v>95</v>
      </c>
      <c r="E97" s="1" t="s">
        <v>96</v>
      </c>
      <c r="F97" s="1" t="s">
        <v>97</v>
      </c>
      <c r="G97" s="1" t="s">
        <v>98</v>
      </c>
      <c r="H97" s="1" t="s">
        <v>99</v>
      </c>
      <c r="I97" s="1" t="s">
        <v>100</v>
      </c>
      <c r="J97" s="1" t="s">
        <v>101</v>
      </c>
      <c r="K97" s="1" t="s">
        <v>102</v>
      </c>
      <c r="L97" s="1" t="s">
        <v>103</v>
      </c>
      <c r="M97" s="1" t="s">
        <v>104</v>
      </c>
      <c r="N97" s="1" t="s">
        <v>105</v>
      </c>
      <c r="O97" s="1" t="s">
        <v>106</v>
      </c>
      <c r="P97" s="1" t="s">
        <v>107</v>
      </c>
      <c r="Q97" s="1" t="s">
        <v>108</v>
      </c>
      <c r="R97" s="1" t="s">
        <v>109</v>
      </c>
      <c r="S97" s="1" t="s">
        <v>110</v>
      </c>
      <c r="T97" s="1" t="s">
        <v>111</v>
      </c>
      <c r="U97" s="1" t="s">
        <v>112</v>
      </c>
      <c r="V97" s="1" t="s">
        <v>113</v>
      </c>
      <c r="W97" s="1" t="s">
        <v>114</v>
      </c>
      <c r="X97" s="1" t="s">
        <v>115</v>
      </c>
    </row>
    <row r="101" spans="1:24" x14ac:dyDescent="0.25">
      <c r="A101" s="1" t="s">
        <v>116</v>
      </c>
    </row>
    <row r="102" spans="1:24" x14ac:dyDescent="0.25">
      <c r="A102" s="1" t="s">
        <v>13</v>
      </c>
      <c r="B102" s="1" t="s">
        <v>117</v>
      </c>
      <c r="C102" s="1" t="s">
        <v>118</v>
      </c>
      <c r="D102" s="1" t="s">
        <v>119</v>
      </c>
      <c r="E102" s="1" t="s">
        <v>120</v>
      </c>
    </row>
    <row r="107" spans="1:24" x14ac:dyDescent="0.25">
      <c r="A107" s="1" t="s">
        <v>121</v>
      </c>
    </row>
    <row r="108" spans="1:24" x14ac:dyDescent="0.25">
      <c r="A108" t="s">
        <v>122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20180713</v>
      </c>
      <c r="E3">
        <v>0</v>
      </c>
      <c r="F3" t="s">
        <v>11</v>
      </c>
      <c r="G3" t="s">
        <v>11</v>
      </c>
    </row>
    <row r="6" spans="1:7" x14ac:dyDescent="0.25">
      <c r="A6" s="1" t="s">
        <v>12</v>
      </c>
    </row>
    <row r="7" spans="1:7" x14ac:dyDescent="0.25">
      <c r="A7" s="1" t="s">
        <v>13</v>
      </c>
      <c r="B7" s="1" t="s">
        <v>14</v>
      </c>
      <c r="C7" s="1" t="s">
        <v>15</v>
      </c>
      <c r="D7" s="1" t="s">
        <v>16</v>
      </c>
    </row>
    <row r="8" spans="1:7" x14ac:dyDescent="0.25">
      <c r="A8" t="s">
        <v>241</v>
      </c>
      <c r="C8" t="s">
        <v>37</v>
      </c>
      <c r="D8" t="s">
        <v>38</v>
      </c>
    </row>
    <row r="9" spans="1:7" x14ac:dyDescent="0.25">
      <c r="A9" t="s">
        <v>242</v>
      </c>
      <c r="C9" t="s">
        <v>37</v>
      </c>
      <c r="D9" t="s">
        <v>38</v>
      </c>
    </row>
    <row r="10" spans="1:7" x14ac:dyDescent="0.25">
      <c r="A10" t="s">
        <v>243</v>
      </c>
      <c r="C10" t="s">
        <v>37</v>
      </c>
      <c r="D10" t="s">
        <v>38</v>
      </c>
    </row>
    <row r="11" spans="1:7" x14ac:dyDescent="0.25">
      <c r="A11" t="s">
        <v>244</v>
      </c>
      <c r="C11" t="s">
        <v>37</v>
      </c>
      <c r="D11" t="s">
        <v>38</v>
      </c>
    </row>
    <row r="12" spans="1:7" x14ac:dyDescent="0.25">
      <c r="A12" t="s">
        <v>245</v>
      </c>
      <c r="C12" t="s">
        <v>37</v>
      </c>
      <c r="D12" t="s">
        <v>38</v>
      </c>
    </row>
    <row r="13" spans="1:7" x14ac:dyDescent="0.25">
      <c r="A13" t="s">
        <v>187</v>
      </c>
      <c r="C13" t="s">
        <v>36</v>
      </c>
      <c r="D13" t="s">
        <v>38</v>
      </c>
    </row>
    <row r="14" spans="1:7" x14ac:dyDescent="0.25">
      <c r="A14" t="s">
        <v>246</v>
      </c>
      <c r="C14" t="s">
        <v>37</v>
      </c>
      <c r="D14" t="s">
        <v>38</v>
      </c>
    </row>
    <row r="15" spans="1:7" x14ac:dyDescent="0.25">
      <c r="A15" t="s">
        <v>247</v>
      </c>
      <c r="C15" t="s">
        <v>37</v>
      </c>
      <c r="D15" t="s">
        <v>38</v>
      </c>
    </row>
    <row r="16" spans="1:7" x14ac:dyDescent="0.25">
      <c r="A16" t="s">
        <v>248</v>
      </c>
      <c r="C16" t="s">
        <v>37</v>
      </c>
      <c r="D16" t="s">
        <v>38</v>
      </c>
    </row>
    <row r="17" spans="1:12" x14ac:dyDescent="0.25">
      <c r="A17" t="s">
        <v>249</v>
      </c>
      <c r="C17" t="s">
        <v>37</v>
      </c>
      <c r="D17" t="s">
        <v>38</v>
      </c>
    </row>
    <row r="18" spans="1:12" x14ac:dyDescent="0.25">
      <c r="A18" t="s">
        <v>126</v>
      </c>
      <c r="C18" t="s">
        <v>36</v>
      </c>
      <c r="D18" t="s">
        <v>38</v>
      </c>
    </row>
    <row r="19" spans="1:12" x14ac:dyDescent="0.25">
      <c r="A19" t="s">
        <v>27</v>
      </c>
      <c r="C19" t="s">
        <v>36</v>
      </c>
      <c r="D19" t="s">
        <v>38</v>
      </c>
    </row>
    <row r="20" spans="1:12" x14ac:dyDescent="0.25">
      <c r="A20" t="s">
        <v>34</v>
      </c>
      <c r="C20" t="s">
        <v>36</v>
      </c>
      <c r="D20" t="s">
        <v>38</v>
      </c>
    </row>
    <row r="21" spans="1:12" x14ac:dyDescent="0.25">
      <c r="A21" t="s">
        <v>250</v>
      </c>
      <c r="C21" t="s">
        <v>37</v>
      </c>
      <c r="D21" t="s">
        <v>38</v>
      </c>
    </row>
    <row r="22" spans="1:12" x14ac:dyDescent="0.25">
      <c r="A22" t="s">
        <v>25</v>
      </c>
      <c r="C22" t="s">
        <v>36</v>
      </c>
      <c r="D22" t="s">
        <v>38</v>
      </c>
    </row>
    <row r="23" spans="1:12" x14ac:dyDescent="0.25">
      <c r="A23" t="s">
        <v>31</v>
      </c>
      <c r="C23" t="s">
        <v>36</v>
      </c>
      <c r="D23" t="s">
        <v>38</v>
      </c>
    </row>
    <row r="27" spans="1:12" x14ac:dyDescent="0.25">
      <c r="A27" s="1" t="s">
        <v>39</v>
      </c>
    </row>
    <row r="28" spans="1:12" x14ac:dyDescent="0.25">
      <c r="A28" s="1" t="s">
        <v>13</v>
      </c>
      <c r="B28" s="1" t="s">
        <v>40</v>
      </c>
      <c r="C28" s="1" t="s">
        <v>41</v>
      </c>
      <c r="D28" s="1" t="s">
        <v>42</v>
      </c>
      <c r="E28" s="1" t="s">
        <v>43</v>
      </c>
      <c r="F28" s="1" t="s">
        <v>44</v>
      </c>
      <c r="G28" s="1" t="s">
        <v>45</v>
      </c>
      <c r="H28" s="1" t="s">
        <v>46</v>
      </c>
      <c r="I28" s="1" t="s">
        <v>47</v>
      </c>
      <c r="J28" s="1" t="s">
        <v>48</v>
      </c>
      <c r="K28" s="1" t="s">
        <v>49</v>
      </c>
      <c r="L28" s="1" t="s">
        <v>50</v>
      </c>
    </row>
    <row r="29" spans="1:12" x14ac:dyDescent="0.25">
      <c r="A29" t="s">
        <v>31</v>
      </c>
      <c r="B29" t="s">
        <v>251</v>
      </c>
      <c r="C29">
        <v>1</v>
      </c>
      <c r="F29">
        <v>100.463769</v>
      </c>
      <c r="G29" t="s">
        <v>254</v>
      </c>
      <c r="H29">
        <v>6022802</v>
      </c>
      <c r="I29" t="s">
        <v>63</v>
      </c>
      <c r="J29" t="s">
        <v>64</v>
      </c>
      <c r="K29" t="s">
        <v>65</v>
      </c>
      <c r="L29">
        <v>100.46095</v>
      </c>
    </row>
    <row r="30" spans="1:12" x14ac:dyDescent="0.25">
      <c r="A30" t="s">
        <v>31</v>
      </c>
      <c r="B30" t="s">
        <v>252</v>
      </c>
      <c r="C30">
        <v>1</v>
      </c>
      <c r="F30">
        <v>100.452821</v>
      </c>
      <c r="G30" t="s">
        <v>255</v>
      </c>
      <c r="H30">
        <v>1806141</v>
      </c>
      <c r="I30" t="s">
        <v>63</v>
      </c>
      <c r="J30" t="s">
        <v>64</v>
      </c>
      <c r="K30" t="s">
        <v>65</v>
      </c>
      <c r="L30">
        <v>100.46095</v>
      </c>
    </row>
    <row r="31" spans="1:12" x14ac:dyDescent="0.25">
      <c r="A31" t="s">
        <v>126</v>
      </c>
      <c r="B31" t="s">
        <v>253</v>
      </c>
      <c r="C31">
        <v>1</v>
      </c>
      <c r="F31">
        <v>99.902343999999999</v>
      </c>
      <c r="G31" t="s">
        <v>256</v>
      </c>
      <c r="H31">
        <v>3996093</v>
      </c>
      <c r="I31" t="s">
        <v>63</v>
      </c>
      <c r="J31" t="s">
        <v>64</v>
      </c>
      <c r="K31" t="s">
        <v>65</v>
      </c>
      <c r="L31">
        <v>99.898399999999995</v>
      </c>
    </row>
    <row r="32" spans="1:12" x14ac:dyDescent="0.25">
      <c r="A32" t="s">
        <v>34</v>
      </c>
      <c r="B32" t="s">
        <v>253</v>
      </c>
      <c r="C32">
        <v>1</v>
      </c>
      <c r="F32">
        <v>99.847656000000001</v>
      </c>
      <c r="G32" t="s">
        <v>257</v>
      </c>
      <c r="H32">
        <v>1677440</v>
      </c>
      <c r="I32" t="s">
        <v>63</v>
      </c>
      <c r="J32" t="s">
        <v>64</v>
      </c>
      <c r="K32" t="s">
        <v>65</v>
      </c>
      <c r="L32">
        <v>99.847700000000003</v>
      </c>
    </row>
    <row r="33" spans="1:12" x14ac:dyDescent="0.25">
      <c r="A33" t="s">
        <v>27</v>
      </c>
      <c r="B33" t="s">
        <v>253</v>
      </c>
      <c r="C33">
        <v>1</v>
      </c>
      <c r="F33">
        <v>99.519865999999993</v>
      </c>
      <c r="G33" t="s">
        <v>258</v>
      </c>
      <c r="H33">
        <v>995198</v>
      </c>
      <c r="I33" t="s">
        <v>63</v>
      </c>
      <c r="J33" t="s">
        <v>64</v>
      </c>
      <c r="K33" t="s">
        <v>65</v>
      </c>
      <c r="L33">
        <v>99.519499999999994</v>
      </c>
    </row>
    <row r="34" spans="1:12" x14ac:dyDescent="0.25">
      <c r="A34" t="s">
        <v>242</v>
      </c>
      <c r="B34" t="s">
        <v>251</v>
      </c>
      <c r="C34">
        <v>1</v>
      </c>
      <c r="F34">
        <v>2.9354</v>
      </c>
      <c r="G34" t="s">
        <v>259</v>
      </c>
      <c r="H34">
        <v>145000</v>
      </c>
      <c r="I34" t="s">
        <v>63</v>
      </c>
      <c r="J34" t="s">
        <v>64</v>
      </c>
      <c r="K34" t="s">
        <v>65</v>
      </c>
      <c r="L34">
        <v>2.94</v>
      </c>
    </row>
    <row r="35" spans="1:12" x14ac:dyDescent="0.25">
      <c r="A35" t="s">
        <v>244</v>
      </c>
      <c r="B35" t="s">
        <v>251</v>
      </c>
      <c r="C35">
        <v>1</v>
      </c>
      <c r="F35">
        <v>2.8805000000000001</v>
      </c>
      <c r="G35" t="s">
        <v>260</v>
      </c>
      <c r="H35">
        <v>475000</v>
      </c>
      <c r="I35" t="s">
        <v>63</v>
      </c>
      <c r="J35" t="s">
        <v>64</v>
      </c>
      <c r="K35" t="s">
        <v>65</v>
      </c>
      <c r="L35">
        <v>2.8872</v>
      </c>
    </row>
    <row r="36" spans="1:12" x14ac:dyDescent="0.25">
      <c r="A36" t="s">
        <v>245</v>
      </c>
      <c r="B36" t="s">
        <v>251</v>
      </c>
      <c r="C36">
        <v>1</v>
      </c>
      <c r="F36">
        <v>2.8820999999999999</v>
      </c>
      <c r="G36" t="s">
        <v>261</v>
      </c>
      <c r="H36">
        <v>325000</v>
      </c>
      <c r="I36" t="s">
        <v>63</v>
      </c>
      <c r="J36" t="s">
        <v>64</v>
      </c>
      <c r="K36" t="s">
        <v>65</v>
      </c>
      <c r="L36">
        <v>2.8892000000000002</v>
      </c>
    </row>
    <row r="37" spans="1:12" x14ac:dyDescent="0.25">
      <c r="A37" t="s">
        <v>246</v>
      </c>
      <c r="B37" t="s">
        <v>253</v>
      </c>
      <c r="C37">
        <v>1</v>
      </c>
      <c r="F37">
        <v>2.8671000000000002</v>
      </c>
      <c r="G37" t="s">
        <v>262</v>
      </c>
      <c r="H37">
        <v>187000</v>
      </c>
      <c r="I37" t="s">
        <v>63</v>
      </c>
      <c r="J37" t="s">
        <v>64</v>
      </c>
      <c r="K37" t="s">
        <v>65</v>
      </c>
      <c r="L37">
        <v>2.8723000000000001</v>
      </c>
    </row>
    <row r="38" spans="1:12" x14ac:dyDescent="0.25">
      <c r="A38" t="s">
        <v>247</v>
      </c>
      <c r="B38" t="s">
        <v>253</v>
      </c>
      <c r="C38">
        <v>1</v>
      </c>
      <c r="F38">
        <v>2.8853</v>
      </c>
      <c r="G38" t="s">
        <v>263</v>
      </c>
      <c r="H38">
        <v>314000</v>
      </c>
      <c r="I38" t="s">
        <v>63</v>
      </c>
      <c r="J38" t="s">
        <v>64</v>
      </c>
      <c r="K38" t="s">
        <v>65</v>
      </c>
      <c r="L38">
        <v>2.8893</v>
      </c>
    </row>
    <row r="39" spans="1:12" x14ac:dyDescent="0.25">
      <c r="A39" t="s">
        <v>248</v>
      </c>
      <c r="B39" t="s">
        <v>253</v>
      </c>
      <c r="C39">
        <v>1</v>
      </c>
      <c r="F39">
        <v>2.8891</v>
      </c>
      <c r="G39" t="s">
        <v>264</v>
      </c>
      <c r="H39">
        <v>500000</v>
      </c>
      <c r="I39" t="s">
        <v>63</v>
      </c>
      <c r="J39" t="s">
        <v>64</v>
      </c>
      <c r="K39" t="s">
        <v>65</v>
      </c>
      <c r="L39">
        <v>2.9022000000000001</v>
      </c>
    </row>
    <row r="40" spans="1:12" x14ac:dyDescent="0.25">
      <c r="A40" t="s">
        <v>250</v>
      </c>
      <c r="B40" t="s">
        <v>253</v>
      </c>
      <c r="C40">
        <v>1</v>
      </c>
      <c r="F40">
        <v>2.9079999999999999</v>
      </c>
      <c r="G40" t="s">
        <v>265</v>
      </c>
      <c r="H40">
        <v>228000</v>
      </c>
      <c r="I40" t="s">
        <v>63</v>
      </c>
      <c r="J40" t="s">
        <v>64</v>
      </c>
      <c r="K40" t="s">
        <v>65</v>
      </c>
      <c r="L40">
        <v>2.9106000000000001</v>
      </c>
    </row>
    <row r="41" spans="1:12" x14ac:dyDescent="0.25">
      <c r="A41" t="s">
        <v>249</v>
      </c>
      <c r="B41" t="s">
        <v>253</v>
      </c>
      <c r="C41">
        <v>1</v>
      </c>
      <c r="F41">
        <v>2.9245000000000001</v>
      </c>
      <c r="G41" t="s">
        <v>266</v>
      </c>
      <c r="H41">
        <v>49000</v>
      </c>
      <c r="I41" t="s">
        <v>63</v>
      </c>
      <c r="J41" t="s">
        <v>64</v>
      </c>
      <c r="K41" t="s">
        <v>65</v>
      </c>
      <c r="L41">
        <v>2.9266000000000001</v>
      </c>
    </row>
    <row r="42" spans="1:12" x14ac:dyDescent="0.25">
      <c r="A42" t="s">
        <v>250</v>
      </c>
      <c r="B42" t="s">
        <v>252</v>
      </c>
      <c r="C42">
        <v>1</v>
      </c>
      <c r="F42">
        <v>2.9049999999999998</v>
      </c>
      <c r="G42" t="s">
        <v>267</v>
      </c>
      <c r="H42">
        <v>100000</v>
      </c>
      <c r="I42" t="s">
        <v>63</v>
      </c>
      <c r="J42" t="s">
        <v>64</v>
      </c>
      <c r="K42" t="s">
        <v>65</v>
      </c>
      <c r="L42">
        <v>2.9173</v>
      </c>
    </row>
    <row r="43" spans="1:12" x14ac:dyDescent="0.25">
      <c r="A43" t="s">
        <v>243</v>
      </c>
      <c r="B43" t="s">
        <v>251</v>
      </c>
      <c r="C43">
        <v>1</v>
      </c>
      <c r="F43">
        <v>2.9045999999999998</v>
      </c>
      <c r="G43" t="s">
        <v>268</v>
      </c>
      <c r="H43">
        <v>86000</v>
      </c>
      <c r="I43" t="s">
        <v>63</v>
      </c>
      <c r="J43" t="s">
        <v>64</v>
      </c>
      <c r="K43" t="s">
        <v>65</v>
      </c>
      <c r="L43">
        <v>2.9123000000000001</v>
      </c>
    </row>
    <row r="44" spans="1:12" x14ac:dyDescent="0.25">
      <c r="A44" t="s">
        <v>187</v>
      </c>
      <c r="B44" t="s">
        <v>251</v>
      </c>
      <c r="C44">
        <v>1</v>
      </c>
      <c r="F44">
        <v>112.203125</v>
      </c>
      <c r="G44" t="s">
        <v>269</v>
      </c>
      <c r="H44">
        <v>2244062</v>
      </c>
      <c r="I44" t="s">
        <v>63</v>
      </c>
      <c r="J44" t="s">
        <v>64</v>
      </c>
      <c r="K44" t="s">
        <v>65</v>
      </c>
      <c r="L44">
        <v>112.1875</v>
      </c>
    </row>
    <row r="48" spans="1:12" x14ac:dyDescent="0.25">
      <c r="A48" s="1" t="s">
        <v>66</v>
      </c>
    </row>
    <row r="49" spans="1:5" x14ac:dyDescent="0.25">
      <c r="A49" s="1" t="s">
        <v>13</v>
      </c>
      <c r="B49" s="1" t="s">
        <v>67</v>
      </c>
      <c r="C49" s="1" t="s">
        <v>68</v>
      </c>
      <c r="D49" s="1" t="s">
        <v>69</v>
      </c>
      <c r="E49" s="1" t="s">
        <v>70</v>
      </c>
    </row>
    <row r="50" spans="1:5" x14ac:dyDescent="0.25">
      <c r="A50" t="s">
        <v>250</v>
      </c>
      <c r="B50">
        <v>2.9064999999999999</v>
      </c>
      <c r="C50">
        <v>2.907085365853658</v>
      </c>
    </row>
    <row r="51" spans="1:5" x14ac:dyDescent="0.25">
      <c r="A51" t="s">
        <v>31</v>
      </c>
      <c r="B51">
        <v>100.432475417647</v>
      </c>
      <c r="C51">
        <v>100.46645400635791</v>
      </c>
      <c r="D51">
        <v>100.5108635</v>
      </c>
      <c r="E51">
        <v>100.3501483</v>
      </c>
    </row>
    <row r="55" spans="1:5" x14ac:dyDescent="0.25">
      <c r="A55" s="1" t="s">
        <v>71</v>
      </c>
    </row>
    <row r="56" spans="1:5" x14ac:dyDescent="0.25">
      <c r="A56" s="1" t="s">
        <v>13</v>
      </c>
      <c r="B56" s="1" t="s">
        <v>72</v>
      </c>
      <c r="C56" s="1" t="s">
        <v>73</v>
      </c>
      <c r="D56" s="1" t="s">
        <v>74</v>
      </c>
      <c r="E56" s="1" t="s">
        <v>75</v>
      </c>
    </row>
    <row r="57" spans="1:5" x14ac:dyDescent="0.25">
      <c r="A57" t="s">
        <v>241</v>
      </c>
      <c r="B57" t="s">
        <v>11</v>
      </c>
      <c r="C57" t="s">
        <v>11</v>
      </c>
      <c r="D57">
        <v>0</v>
      </c>
      <c r="E57">
        <v>0</v>
      </c>
    </row>
    <row r="58" spans="1:5" x14ac:dyDescent="0.25">
      <c r="A58" t="s">
        <v>242</v>
      </c>
      <c r="B58" t="s">
        <v>11</v>
      </c>
      <c r="C58" t="s">
        <v>11</v>
      </c>
      <c r="D58">
        <v>0</v>
      </c>
      <c r="E58">
        <v>0</v>
      </c>
    </row>
    <row r="59" spans="1:5" x14ac:dyDescent="0.25">
      <c r="A59" t="s">
        <v>243</v>
      </c>
      <c r="B59" t="s">
        <v>11</v>
      </c>
      <c r="C59" t="s">
        <v>11</v>
      </c>
      <c r="D59">
        <v>0</v>
      </c>
      <c r="E59">
        <v>0</v>
      </c>
    </row>
    <row r="60" spans="1:5" x14ac:dyDescent="0.25">
      <c r="A60" t="s">
        <v>244</v>
      </c>
      <c r="B60" t="s">
        <v>11</v>
      </c>
      <c r="C60" t="s">
        <v>11</v>
      </c>
      <c r="D60">
        <v>0</v>
      </c>
      <c r="E60">
        <v>0</v>
      </c>
    </row>
    <row r="61" spans="1:5" x14ac:dyDescent="0.25">
      <c r="A61" t="s">
        <v>245</v>
      </c>
      <c r="B61" t="s">
        <v>11</v>
      </c>
      <c r="C61" t="s">
        <v>11</v>
      </c>
      <c r="D61">
        <v>0</v>
      </c>
      <c r="E61">
        <v>0</v>
      </c>
    </row>
    <row r="62" spans="1:5" x14ac:dyDescent="0.25">
      <c r="A62" t="s">
        <v>187</v>
      </c>
      <c r="B62" t="s">
        <v>11</v>
      </c>
      <c r="C62" t="s">
        <v>11</v>
      </c>
      <c r="D62">
        <v>0</v>
      </c>
      <c r="E62">
        <v>0</v>
      </c>
    </row>
    <row r="63" spans="1:5" x14ac:dyDescent="0.25">
      <c r="A63" t="s">
        <v>246</v>
      </c>
      <c r="B63" t="s">
        <v>11</v>
      </c>
      <c r="C63" t="s">
        <v>11</v>
      </c>
      <c r="D63">
        <v>0</v>
      </c>
      <c r="E63">
        <v>0</v>
      </c>
    </row>
    <row r="64" spans="1:5" x14ac:dyDescent="0.25">
      <c r="A64" t="s">
        <v>247</v>
      </c>
      <c r="B64" t="s">
        <v>11</v>
      </c>
      <c r="C64" t="s">
        <v>11</v>
      </c>
      <c r="D64">
        <v>0</v>
      </c>
      <c r="E64">
        <v>0</v>
      </c>
    </row>
    <row r="65" spans="1:9" x14ac:dyDescent="0.25">
      <c r="A65" t="s">
        <v>248</v>
      </c>
      <c r="B65" t="s">
        <v>11</v>
      </c>
      <c r="C65" t="s">
        <v>11</v>
      </c>
      <c r="D65">
        <v>0</v>
      </c>
      <c r="E65">
        <v>0</v>
      </c>
    </row>
    <row r="66" spans="1:9" x14ac:dyDescent="0.25">
      <c r="A66" t="s">
        <v>249</v>
      </c>
      <c r="B66" t="s">
        <v>11</v>
      </c>
      <c r="C66" t="s">
        <v>11</v>
      </c>
      <c r="D66">
        <v>0</v>
      </c>
      <c r="E66">
        <v>0</v>
      </c>
    </row>
    <row r="67" spans="1:9" x14ac:dyDescent="0.25">
      <c r="A67" t="s">
        <v>126</v>
      </c>
      <c r="B67" t="s">
        <v>11</v>
      </c>
      <c r="C67" t="s">
        <v>11</v>
      </c>
      <c r="D67">
        <v>0</v>
      </c>
      <c r="E67">
        <v>0</v>
      </c>
    </row>
    <row r="68" spans="1:9" x14ac:dyDescent="0.25">
      <c r="A68" t="s">
        <v>27</v>
      </c>
      <c r="B68" t="s">
        <v>11</v>
      </c>
      <c r="C68" t="s">
        <v>11</v>
      </c>
      <c r="D68">
        <v>0</v>
      </c>
      <c r="E68">
        <v>0</v>
      </c>
    </row>
    <row r="69" spans="1:9" x14ac:dyDescent="0.25">
      <c r="A69" t="s">
        <v>34</v>
      </c>
      <c r="B69" t="s">
        <v>11</v>
      </c>
      <c r="C69" t="s">
        <v>11</v>
      </c>
      <c r="D69">
        <v>0</v>
      </c>
      <c r="E69">
        <v>0</v>
      </c>
    </row>
    <row r="70" spans="1:9" x14ac:dyDescent="0.25">
      <c r="A70" t="s">
        <v>250</v>
      </c>
      <c r="B70" t="s">
        <v>11</v>
      </c>
      <c r="C70" t="s">
        <v>11</v>
      </c>
      <c r="D70">
        <v>0</v>
      </c>
      <c r="E70">
        <v>0</v>
      </c>
    </row>
    <row r="71" spans="1:9" x14ac:dyDescent="0.25">
      <c r="A71" t="s">
        <v>25</v>
      </c>
      <c r="B71" t="s">
        <v>11</v>
      </c>
      <c r="C71" t="s">
        <v>11</v>
      </c>
      <c r="D71">
        <v>0</v>
      </c>
      <c r="E71">
        <v>0</v>
      </c>
    </row>
    <row r="72" spans="1:9" x14ac:dyDescent="0.25">
      <c r="A72" t="s">
        <v>31</v>
      </c>
      <c r="B72" t="s">
        <v>11</v>
      </c>
      <c r="C72" t="s">
        <v>11</v>
      </c>
      <c r="D72">
        <v>0</v>
      </c>
      <c r="E72">
        <v>0</v>
      </c>
    </row>
    <row r="76" spans="1:9" x14ac:dyDescent="0.25">
      <c r="A76" s="1" t="s">
        <v>76</v>
      </c>
    </row>
    <row r="77" spans="1:9" x14ac:dyDescent="0.25">
      <c r="A77" s="1" t="s">
        <v>13</v>
      </c>
      <c r="B77" s="1" t="s">
        <v>77</v>
      </c>
      <c r="C77" s="1" t="s">
        <v>78</v>
      </c>
      <c r="D77" s="1" t="s">
        <v>79</v>
      </c>
      <c r="E77" s="1" t="s">
        <v>80</v>
      </c>
      <c r="F77" s="1" t="s">
        <v>81</v>
      </c>
      <c r="G77" s="1" t="s">
        <v>82</v>
      </c>
      <c r="H77" s="1" t="s">
        <v>83</v>
      </c>
      <c r="I77" s="1" t="s">
        <v>84</v>
      </c>
    </row>
    <row r="78" spans="1:9" x14ac:dyDescent="0.25">
      <c r="A78" t="s">
        <v>243</v>
      </c>
      <c r="B78">
        <v>1</v>
      </c>
      <c r="C78">
        <v>1</v>
      </c>
      <c r="D78">
        <v>86000</v>
      </c>
      <c r="G78">
        <v>86000</v>
      </c>
      <c r="H78">
        <v>86000</v>
      </c>
    </row>
    <row r="79" spans="1:9" x14ac:dyDescent="0.25">
      <c r="A79" t="s">
        <v>250</v>
      </c>
      <c r="B79">
        <v>2</v>
      </c>
      <c r="C79">
        <v>2</v>
      </c>
      <c r="D79">
        <v>328000</v>
      </c>
      <c r="G79">
        <v>164000</v>
      </c>
      <c r="H79">
        <v>164000</v>
      </c>
    </row>
    <row r="80" spans="1:9" x14ac:dyDescent="0.25">
      <c r="A80" t="s">
        <v>241</v>
      </c>
      <c r="B80">
        <v>1</v>
      </c>
      <c r="C80">
        <v>1</v>
      </c>
      <c r="D80">
        <v>101650</v>
      </c>
      <c r="G80">
        <v>101650</v>
      </c>
      <c r="H80">
        <v>101650</v>
      </c>
    </row>
    <row r="81" spans="1:8" x14ac:dyDescent="0.25">
      <c r="A81" t="s">
        <v>249</v>
      </c>
      <c r="B81">
        <v>1</v>
      </c>
      <c r="C81">
        <v>1</v>
      </c>
      <c r="D81">
        <v>49000</v>
      </c>
      <c r="G81">
        <v>49000</v>
      </c>
      <c r="H81">
        <v>49000</v>
      </c>
    </row>
    <row r="82" spans="1:8" x14ac:dyDescent="0.25">
      <c r="A82" t="s">
        <v>242</v>
      </c>
      <c r="B82">
        <v>1</v>
      </c>
      <c r="C82">
        <v>1</v>
      </c>
      <c r="D82">
        <v>145000</v>
      </c>
      <c r="G82">
        <v>145000</v>
      </c>
      <c r="H82">
        <v>145000</v>
      </c>
    </row>
    <row r="83" spans="1:8" x14ac:dyDescent="0.25">
      <c r="A83" t="s">
        <v>248</v>
      </c>
      <c r="B83">
        <v>1</v>
      </c>
      <c r="C83">
        <v>1</v>
      </c>
      <c r="D83">
        <v>500000</v>
      </c>
      <c r="G83">
        <v>500000</v>
      </c>
      <c r="H83">
        <v>500000</v>
      </c>
    </row>
    <row r="84" spans="1:8" x14ac:dyDescent="0.25">
      <c r="A84" t="s">
        <v>246</v>
      </c>
      <c r="B84">
        <v>1</v>
      </c>
      <c r="C84">
        <v>1</v>
      </c>
      <c r="D84">
        <v>187000</v>
      </c>
      <c r="G84">
        <v>187000</v>
      </c>
      <c r="H84">
        <v>187000</v>
      </c>
    </row>
    <row r="85" spans="1:8" x14ac:dyDescent="0.25">
      <c r="A85" t="s">
        <v>244</v>
      </c>
      <c r="B85">
        <v>1</v>
      </c>
      <c r="C85">
        <v>1</v>
      </c>
      <c r="D85">
        <v>475000</v>
      </c>
      <c r="G85">
        <v>475000</v>
      </c>
      <c r="H85">
        <v>475000</v>
      </c>
    </row>
    <row r="86" spans="1:8" x14ac:dyDescent="0.25">
      <c r="A86" t="s">
        <v>245</v>
      </c>
      <c r="B86">
        <v>1</v>
      </c>
      <c r="C86">
        <v>1</v>
      </c>
      <c r="D86">
        <v>325000</v>
      </c>
      <c r="G86">
        <v>325000</v>
      </c>
      <c r="H86">
        <v>325000</v>
      </c>
    </row>
    <row r="87" spans="1:8" x14ac:dyDescent="0.25">
      <c r="A87" t="s">
        <v>247</v>
      </c>
      <c r="B87">
        <v>1</v>
      </c>
      <c r="C87">
        <v>1</v>
      </c>
      <c r="D87">
        <v>314000</v>
      </c>
      <c r="G87">
        <v>314000</v>
      </c>
      <c r="H87">
        <v>314000</v>
      </c>
    </row>
    <row r="88" spans="1:8" x14ac:dyDescent="0.25">
      <c r="A88" t="s">
        <v>187</v>
      </c>
      <c r="B88">
        <v>1</v>
      </c>
      <c r="C88">
        <v>1</v>
      </c>
      <c r="D88">
        <v>2244062.5</v>
      </c>
      <c r="G88">
        <v>2000000</v>
      </c>
      <c r="H88">
        <v>2000000</v>
      </c>
    </row>
    <row r="89" spans="1:8" x14ac:dyDescent="0.25">
      <c r="A89" t="s">
        <v>25</v>
      </c>
      <c r="B89">
        <v>1</v>
      </c>
      <c r="C89">
        <v>1</v>
      </c>
      <c r="D89">
        <v>105227812.5</v>
      </c>
      <c r="G89">
        <v>104900000</v>
      </c>
      <c r="H89">
        <v>104900000</v>
      </c>
    </row>
    <row r="90" spans="1:8" x14ac:dyDescent="0.25">
      <c r="A90" t="s">
        <v>31</v>
      </c>
      <c r="B90">
        <v>17</v>
      </c>
      <c r="C90">
        <v>17</v>
      </c>
      <c r="D90">
        <v>60220597.195951007</v>
      </c>
      <c r="G90">
        <v>1558000</v>
      </c>
      <c r="H90">
        <v>1558000</v>
      </c>
    </row>
    <row r="91" spans="1:8" x14ac:dyDescent="0.25">
      <c r="A91" t="s">
        <v>126</v>
      </c>
      <c r="B91">
        <v>1</v>
      </c>
      <c r="C91">
        <v>1</v>
      </c>
      <c r="D91">
        <v>3996093.75</v>
      </c>
      <c r="G91">
        <v>4000000</v>
      </c>
      <c r="H91">
        <v>4000000</v>
      </c>
    </row>
    <row r="92" spans="1:8" x14ac:dyDescent="0.25">
      <c r="A92" t="s">
        <v>27</v>
      </c>
      <c r="B92">
        <v>1</v>
      </c>
      <c r="C92">
        <v>1</v>
      </c>
      <c r="D92">
        <v>995198.66249999998</v>
      </c>
      <c r="G92">
        <v>1000000</v>
      </c>
      <c r="H92">
        <v>1000000</v>
      </c>
    </row>
    <row r="93" spans="1:8" x14ac:dyDescent="0.25">
      <c r="A93" t="s">
        <v>34</v>
      </c>
      <c r="B93">
        <v>1</v>
      </c>
      <c r="C93">
        <v>1</v>
      </c>
      <c r="D93">
        <v>1677440.625</v>
      </c>
      <c r="G93">
        <v>1680000</v>
      </c>
      <c r="H93">
        <v>1680000</v>
      </c>
    </row>
    <row r="97" spans="1:24" x14ac:dyDescent="0.25">
      <c r="A97" s="1" t="s">
        <v>85</v>
      </c>
    </row>
    <row r="98" spans="1:24" x14ac:dyDescent="0.25">
      <c r="A98" s="1" t="s">
        <v>13</v>
      </c>
      <c r="B98" s="1" t="s">
        <v>86</v>
      </c>
      <c r="C98" s="1" t="s">
        <v>87</v>
      </c>
      <c r="D98" s="1" t="s">
        <v>88</v>
      </c>
      <c r="E98" s="1" t="s">
        <v>89</v>
      </c>
      <c r="F98" s="1" t="s">
        <v>90</v>
      </c>
      <c r="G98" s="1" t="s">
        <v>91</v>
      </c>
    </row>
    <row r="102" spans="1:24" x14ac:dyDescent="0.25">
      <c r="A102" s="1" t="s">
        <v>92</v>
      </c>
    </row>
    <row r="103" spans="1:24" x14ac:dyDescent="0.25">
      <c r="A103" s="1" t="s">
        <v>13</v>
      </c>
      <c r="B103" s="1" t="s">
        <v>93</v>
      </c>
      <c r="C103" s="1" t="s">
        <v>94</v>
      </c>
      <c r="D103" s="1" t="s">
        <v>95</v>
      </c>
      <c r="E103" s="1" t="s">
        <v>96</v>
      </c>
      <c r="F103" s="1" t="s">
        <v>97</v>
      </c>
      <c r="G103" s="1" t="s">
        <v>98</v>
      </c>
      <c r="H103" s="1" t="s">
        <v>99</v>
      </c>
      <c r="I103" s="1" t="s">
        <v>100</v>
      </c>
      <c r="J103" s="1" t="s">
        <v>101</v>
      </c>
      <c r="K103" s="1" t="s">
        <v>102</v>
      </c>
      <c r="L103" s="1" t="s">
        <v>103</v>
      </c>
      <c r="M103" s="1" t="s">
        <v>104</v>
      </c>
      <c r="N103" s="1" t="s">
        <v>105</v>
      </c>
      <c r="O103" s="1" t="s">
        <v>106</v>
      </c>
      <c r="P103" s="1" t="s">
        <v>107</v>
      </c>
      <c r="Q103" s="1" t="s">
        <v>108</v>
      </c>
      <c r="R103" s="1" t="s">
        <v>109</v>
      </c>
      <c r="S103" s="1" t="s">
        <v>110</v>
      </c>
      <c r="T103" s="1" t="s">
        <v>111</v>
      </c>
      <c r="U103" s="1" t="s">
        <v>112</v>
      </c>
      <c r="V103" s="1" t="s">
        <v>113</v>
      </c>
      <c r="W103" s="1" t="s">
        <v>114</v>
      </c>
      <c r="X103" s="1" t="s">
        <v>115</v>
      </c>
    </row>
    <row r="107" spans="1:24" x14ac:dyDescent="0.25">
      <c r="A107" s="1" t="s">
        <v>116</v>
      </c>
    </row>
    <row r="108" spans="1:24" x14ac:dyDescent="0.25">
      <c r="A108" s="1" t="s">
        <v>13</v>
      </c>
      <c r="B108" s="1" t="s">
        <v>117</v>
      </c>
      <c r="C108" s="1" t="s">
        <v>118</v>
      </c>
      <c r="D108" s="1" t="s">
        <v>119</v>
      </c>
      <c r="E108" s="1" t="s">
        <v>120</v>
      </c>
    </row>
    <row r="113" spans="1:1" x14ac:dyDescent="0.25">
      <c r="A113" s="1" t="s">
        <v>121</v>
      </c>
    </row>
    <row r="114" spans="1:1" x14ac:dyDescent="0.25">
      <c r="A114"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20180702</vt:lpstr>
      <vt:lpstr>20180703</vt:lpstr>
      <vt:lpstr>20180705</vt:lpstr>
      <vt:lpstr>20180706</vt:lpstr>
      <vt:lpstr>20180709</vt:lpstr>
      <vt:lpstr>20180710</vt:lpstr>
      <vt:lpstr>20180711</vt:lpstr>
      <vt:lpstr>20180712</vt:lpstr>
      <vt:lpstr>20180713</vt:lpstr>
      <vt:lpstr>20180716</vt:lpstr>
      <vt:lpstr>20180717</vt:lpstr>
      <vt:lpstr>20180718</vt:lpstr>
      <vt:lpstr>20180719</vt:lpstr>
      <vt:lpstr>20180720</vt:lpstr>
      <vt:lpstr>20180723</vt:lpstr>
      <vt:lpstr>20180724</vt:lpstr>
      <vt:lpstr>20180725</vt:lpstr>
      <vt:lpstr>20180726</vt:lpstr>
      <vt:lpstr>20180727</vt:lpstr>
      <vt:lpstr>20180730</vt:lpstr>
      <vt:lpstr>20180731</vt:lpstr>
      <vt:lpstr>20180801</vt:lpstr>
      <vt:lpstr>20180802</vt:lpstr>
      <vt:lpstr>20180803</vt:lpstr>
      <vt:lpstr>20180806</vt:lpstr>
      <vt:lpstr>20180807</vt:lpstr>
      <vt:lpstr>20180808</vt:lpstr>
      <vt:lpstr>20180809</vt:lpstr>
      <vt:lpstr>20180810</vt:lpstr>
      <vt:lpstr>20180813</vt:lpstr>
      <vt:lpstr>20180814</vt:lpstr>
      <vt:lpstr>20180815</vt:lpstr>
      <vt:lpstr>20180816</vt:lpstr>
      <vt:lpstr>20180817</vt:lpstr>
      <vt:lpstr>20180820</vt:lpstr>
      <vt:lpstr>20180821</vt:lpstr>
      <vt:lpstr>20180822</vt:lpstr>
      <vt:lpstr>20180823</vt:lpstr>
      <vt:lpstr>20180824</vt:lpstr>
      <vt:lpstr>20180827</vt:lpstr>
      <vt:lpstr>20180828</vt:lpstr>
      <vt:lpstr>20180829</vt:lpstr>
      <vt:lpstr>20180830</vt:lpstr>
      <vt:lpstr>20180831</vt:lpstr>
      <vt:lpstr>20180904</vt:lpstr>
      <vt:lpstr>20180905</vt:lpstr>
      <vt:lpstr>20180906</vt:lpstr>
      <vt:lpstr>20180907</vt:lpstr>
      <vt:lpstr>20180910</vt:lpstr>
      <vt:lpstr>20180911</vt:lpstr>
      <vt:lpstr>20180912</vt:lpstr>
      <vt:lpstr>20180913</vt:lpstr>
      <vt:lpstr>20180914</vt:lpstr>
      <vt:lpstr>20180917</vt:lpstr>
      <vt:lpstr>20180918</vt:lpstr>
      <vt:lpstr>20180919</vt:lpstr>
      <vt:lpstr>20180920</vt:lpstr>
      <vt:lpstr>20180921</vt:lpstr>
      <vt:lpstr>20180924</vt:lpstr>
      <vt:lpstr>20180925</vt:lpstr>
      <vt:lpstr>20180926</vt:lpstr>
      <vt:lpstr>20180927</vt:lpstr>
      <vt:lpstr>20180928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Pomerantz, Erin</dc:creator>
  <cp:lastModifiedBy>Pomerantz, Erin</cp:lastModifiedBy>
  <dcterms:created xsi:type="dcterms:W3CDTF">2018-11-29T13:31:47Z</dcterms:created>
  <dcterms:modified xsi:type="dcterms:W3CDTF">2018-12-21T22:07:05Z</dcterms:modified>
</cp:coreProperties>
</file>